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<sst xmlns="http://schemas.openxmlformats.org/spreadsheetml/2006/main" count="208" uniqueCount="197">
  <si>
    <t>项目编号</t>
  </si>
  <si>
    <t>主持人</t>
  </si>
  <si>
    <t>项目名称</t>
  </si>
  <si>
    <t>XSP2016010401</t>
  </si>
  <si>
    <t>易炼红</t>
  </si>
  <si>
    <t>长沙推进内陆自贸区建设研究</t>
  </si>
  <si>
    <t>XSP2016010402</t>
  </si>
  <si>
    <t>彭国甫</t>
  </si>
  <si>
    <t>大湘西生态文明建设对策研究——以怀化为例</t>
  </si>
  <si>
    <t>XSP2016010403</t>
  </si>
  <si>
    <t>毛腾飞</t>
  </si>
  <si>
    <t>老龄社会环境下老年人经济研究</t>
  </si>
  <si>
    <t>XSP2016010404</t>
  </si>
  <si>
    <t>谷正气</t>
  </si>
  <si>
    <t>湖南文理学院</t>
  </si>
  <si>
    <t>洞庭湖生态经济区创新发展研究</t>
  </si>
  <si>
    <t>XSP2016010405</t>
  </si>
  <si>
    <t>李志民</t>
  </si>
  <si>
    <t>发挥离退休共产党员先锋模范作用研究</t>
  </si>
  <si>
    <t>XSP2016010406</t>
  </si>
  <si>
    <t>郑佳明</t>
  </si>
  <si>
    <t>XSP2016010407</t>
  </si>
  <si>
    <t>徐晨光</t>
  </si>
  <si>
    <t>全面从严治党背景下项目建设单位党建工作模式研究</t>
  </si>
  <si>
    <t>XSP2016040508</t>
  </si>
  <si>
    <t>湖南科技大学</t>
  </si>
  <si>
    <t>XSP2016040509</t>
  </si>
  <si>
    <t>彭希林</t>
  </si>
  <si>
    <t>邵阳学院</t>
  </si>
  <si>
    <t>湖南地方高校转型发展对策研究</t>
  </si>
  <si>
    <t>XSP2016040510</t>
  </si>
  <si>
    <t>李云峰</t>
  </si>
  <si>
    <t>社会组织参与精准扶贫支持乡村建设的研究</t>
  </si>
  <si>
    <t>XSP2016010411</t>
  </si>
  <si>
    <t>万友根</t>
  </si>
  <si>
    <t>湖南铁路科技职业技术学院</t>
  </si>
  <si>
    <t>长株潭城市群多层次轨道交通网络协调发展研究</t>
  </si>
  <si>
    <t>XSP2016010412</t>
  </si>
  <si>
    <t>尹少华</t>
  </si>
  <si>
    <t>我省加快推进新型城镇化与绿色化融合发展的思路及对策研究</t>
  </si>
  <si>
    <t>XSP2016010413</t>
  </si>
  <si>
    <t>任晓山</t>
  </si>
  <si>
    <t>“十三五”时期社会心态分析及宣传思想文化工作对策研究</t>
  </si>
  <si>
    <t>XSP2016010414</t>
  </si>
  <si>
    <t>汤建军</t>
  </si>
  <si>
    <t>新型智库评价体系研究</t>
  </si>
  <si>
    <t>XSP2016010415</t>
  </si>
  <si>
    <t>湖南科技学院</t>
  </si>
  <si>
    <t>潇湘水路历史文化资源与旅游经济开发</t>
  </si>
  <si>
    <t>XSP2016010416</t>
  </si>
  <si>
    <t>周发明</t>
  </si>
  <si>
    <t>湖南人文科技学院</t>
  </si>
  <si>
    <t>依托农业文化资源发展湖南创意休闲农业研究</t>
  </si>
  <si>
    <t>XSP2016010417</t>
  </si>
  <si>
    <t>胡雪清</t>
  </si>
  <si>
    <t>湖南省人大常委会法工委</t>
  </si>
  <si>
    <t>加强地方党委对地方立法工作领导的思考</t>
  </si>
  <si>
    <t>XSP2016010418</t>
  </si>
  <si>
    <t>徐运保</t>
  </si>
  <si>
    <t>湖南工程学院</t>
  </si>
  <si>
    <t>大数据战略下湖南文化创意产业业态创新现状、问题及对策研究</t>
  </si>
  <si>
    <t>XSP2016010419</t>
  </si>
  <si>
    <t>符少辉</t>
  </si>
  <si>
    <t>“双重多元”组织合作下的乡村治理机制创新研究</t>
  </si>
  <si>
    <t>XSP2016010420</t>
  </si>
  <si>
    <t>蒋兰香</t>
  </si>
  <si>
    <t>自媒体时代反腐的社会公众参与机制研究</t>
  </si>
  <si>
    <t>XSP2016040521</t>
  </si>
  <si>
    <t>曾福生</t>
  </si>
  <si>
    <t>基于供给侧结构性改革的湖南农业发展方式转变研究</t>
  </si>
  <si>
    <t>XSP2016040522</t>
  </si>
  <si>
    <t>张瑞怀</t>
  </si>
  <si>
    <t>金融支持湖南精准扶贫研究</t>
  </si>
  <si>
    <t>XSP2016040523</t>
  </si>
  <si>
    <t>刘国华</t>
  </si>
  <si>
    <t>长沙商贸旅游职业技术学院</t>
  </si>
  <si>
    <t>加快湘菜产业发展对策研究</t>
  </si>
  <si>
    <t>XSP2016040524</t>
  </si>
  <si>
    <t>李劲夫</t>
  </si>
  <si>
    <t>湖南省民政厅</t>
  </si>
  <si>
    <t>XSP2016040525</t>
  </si>
  <si>
    <t>杨勇权</t>
  </si>
  <si>
    <t>机关党支部标准化建设研究</t>
  </si>
  <si>
    <t>XSP2016040526</t>
  </si>
  <si>
    <t>刘建强</t>
  </si>
  <si>
    <t>湘潭医卫职业技术学院</t>
  </si>
  <si>
    <t>湖南高职院校治理体系创新研究</t>
  </si>
  <si>
    <t>XSP2016040527</t>
  </si>
  <si>
    <t>毛克平</t>
  </si>
  <si>
    <t>湖南医药学院</t>
  </si>
  <si>
    <t>XSP2016040528</t>
  </si>
  <si>
    <t>精准扶贫背景下乡村旅游与民间传统文化的融合与发展研究</t>
  </si>
  <si>
    <t>XSP2016040529</t>
  </si>
  <si>
    <t>谢晶仁</t>
  </si>
  <si>
    <t>湖南农村社区社会化服务体系建设问题研究</t>
  </si>
  <si>
    <t>XSP2016040530</t>
  </si>
  <si>
    <t>刘细良</t>
  </si>
  <si>
    <t>湖南“一湖四水”流域环境治理协同机制研究</t>
  </si>
  <si>
    <t>ZK20160331001</t>
  </si>
  <si>
    <t>吴家庆</t>
  </si>
  <si>
    <t>ZK20160331002</t>
  </si>
  <si>
    <t>肖新国</t>
  </si>
  <si>
    <t>ZK20160331003</t>
  </si>
  <si>
    <t>唐宇文</t>
  </si>
  <si>
    <t>ZK20160331004</t>
  </si>
  <si>
    <t>陈质颖</t>
  </si>
  <si>
    <t>ZK20160331005</t>
  </si>
  <si>
    <t>蔡  颂</t>
  </si>
  <si>
    <t>ZK20160331006</t>
  </si>
  <si>
    <t>谭辉雄</t>
  </si>
  <si>
    <t>ZK20160331007</t>
  </si>
  <si>
    <t>张友良</t>
  </si>
  <si>
    <t>ZK20160331008</t>
  </si>
  <si>
    <t>黄福华</t>
  </si>
  <si>
    <t>ZK20160331009</t>
  </si>
  <si>
    <t>李  晖</t>
  </si>
  <si>
    <t>ZK20160331010</t>
  </si>
  <si>
    <t>李  波</t>
  </si>
  <si>
    <t>ZK20160331011</t>
  </si>
  <si>
    <t>周跃云</t>
  </si>
  <si>
    <t>ZK20160331012</t>
  </si>
  <si>
    <t>彭忠益</t>
  </si>
  <si>
    <t>ZK20160331013</t>
  </si>
  <si>
    <t>胡跃福</t>
  </si>
  <si>
    <t>ZK20160331014</t>
  </si>
  <si>
    <t>乔海曙</t>
  </si>
  <si>
    <t>ZK20160331015</t>
  </si>
  <si>
    <t>邓联繁</t>
  </si>
  <si>
    <t>ZK20160331016</t>
  </si>
  <si>
    <t>文  宁</t>
  </si>
  <si>
    <t>习近平总书记党建思想的独特建树研究</t>
  </si>
  <si>
    <t>中国特色党建智库建设研究</t>
  </si>
  <si>
    <t>省人民政府发展研究中心</t>
  </si>
  <si>
    <t>加快补齐水运短板完善湖南综合交通运输体系的对策研究</t>
  </si>
  <si>
    <t>省委政策研究室</t>
  </si>
  <si>
    <t>关于我省旅游发展的调研报告</t>
  </si>
  <si>
    <t>“互联网+”发展模式对湖南影视产业及创作的影响研究</t>
  </si>
  <si>
    <t>省高级人民法院</t>
  </si>
  <si>
    <t>建立法官权力监督评估体系研究</t>
  </si>
  <si>
    <t>湖南省委党校</t>
  </si>
  <si>
    <t>推进湖南特色产业精准扶贫的对策建议</t>
  </si>
  <si>
    <t>湖南农村电子商务与现代物流服务发展问题与对策研究</t>
  </si>
  <si>
    <t>推进长株潭城市群率先向基本现代化迈进的理论认知与对策建议</t>
  </si>
  <si>
    <t>湖南省统计局</t>
  </si>
  <si>
    <t>城市贫困人口精准扶贫的对策与建议</t>
  </si>
  <si>
    <t>湖南工业大学</t>
  </si>
  <si>
    <t>“十三五”时期湖南省加快你碳转型发展的框架体系与对策研究</t>
  </si>
  <si>
    <t>中南大学</t>
  </si>
  <si>
    <t>新常态下基层社会矛盾治理研究</t>
  </si>
  <si>
    <t>促进人才向艰苦边远地区和基层一线流动政策措施研究</t>
  </si>
  <si>
    <t>湖南省金融补短板战略研究</t>
  </si>
  <si>
    <t>湘西州委党校</t>
  </si>
  <si>
    <t>关于湖南省开展监督执纪“四种形态”专题活动的思考与建议</t>
  </si>
  <si>
    <t>湖南女子学院</t>
  </si>
  <si>
    <t>湖南提升有效供给能力中的知识产权保护研究</t>
  </si>
  <si>
    <t>互联网+新闻信息生产、经营与管理机制研究——以湖南省为例</t>
  </si>
  <si>
    <t>新经济形势下“湖南制造2025”的技术创新路径与产业选择研究</t>
  </si>
  <si>
    <t>陈  弘</t>
  </si>
  <si>
    <t>怀化市</t>
  </si>
  <si>
    <t>附件：</t>
  </si>
  <si>
    <t>单位：万元</t>
  </si>
  <si>
    <t>周  云</t>
  </si>
  <si>
    <t>湖南省创新公共服务提供方式 实现民政共建共享目标研究</t>
  </si>
  <si>
    <t xml:space="preserve">地方医药高校教育精准扶贫路径研究——以武陵山片区为例  </t>
  </si>
  <si>
    <t>2016年省社会科学成果评审委员会智库课题专项经费安排表（分市州、单位发）</t>
  </si>
  <si>
    <t>单位</t>
  </si>
  <si>
    <t>金额</t>
  </si>
  <si>
    <t>项目</t>
  </si>
  <si>
    <t>合计</t>
  </si>
  <si>
    <t>市州小计</t>
  </si>
  <si>
    <t>长沙市</t>
  </si>
  <si>
    <t>市本级</t>
  </si>
  <si>
    <t>小计</t>
  </si>
  <si>
    <t>株洲市</t>
  </si>
  <si>
    <t>市社科联</t>
  </si>
  <si>
    <t>湘潭市</t>
  </si>
  <si>
    <t>常德市</t>
  </si>
  <si>
    <t>湘西土家族苗族自治州</t>
  </si>
  <si>
    <t>州本级</t>
  </si>
  <si>
    <t>州社科联</t>
  </si>
  <si>
    <t>省直预算单位小计</t>
  </si>
  <si>
    <t>省人大办公厅</t>
  </si>
  <si>
    <t>中共湖南省委组织部</t>
  </si>
  <si>
    <t>湖南省社科联</t>
  </si>
  <si>
    <t>中共湖南省直机关工委（20）</t>
  </si>
  <si>
    <t>湖南省社会科学院（16）</t>
  </si>
  <si>
    <t>省教育厅</t>
  </si>
  <si>
    <t>湖南大学（8）</t>
  </si>
  <si>
    <t>湖南师范大学（8）</t>
  </si>
  <si>
    <t>湖南农业大学（10）</t>
  </si>
  <si>
    <t>成鹏飞</t>
  </si>
  <si>
    <t>湖南商学院（13）</t>
  </si>
  <si>
    <t>中南林业科技大学（10）</t>
  </si>
  <si>
    <t>非预算单位小计</t>
  </si>
  <si>
    <t>中国人民银行长沙中心支行</t>
  </si>
  <si>
    <t>湖南省金融学会</t>
  </si>
  <si>
    <t>备注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</si>
</sst>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_GBK"/>
      <family val="4"/>
    </font>
    <font>
      <sz val="14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88" fontId="20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188" fontId="22" fillId="0" borderId="11" xfId="0" applyNumberFormat="1" applyFont="1" applyBorder="1" applyAlignment="1">
      <alignment horizontal="center" vertical="center"/>
    </xf>
    <xf numFmtId="188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188" fontId="20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43">
      <selection activeCell="J5" sqref="J5"/>
    </sheetView>
  </sheetViews>
  <sheetFormatPr defaultColWidth="9.00390625" defaultRowHeight="14.25"/>
  <cols>
    <col min="1" max="1" width="7.125" style="2" customWidth="1"/>
    <col min="2" max="2" width="6.75390625" style="2" customWidth="1"/>
    <col min="3" max="3" width="23.50390625" style="0" customWidth="1"/>
    <col min="4" max="4" width="9.00390625" style="1" customWidth="1"/>
    <col min="5" max="5" width="7.25390625" style="1" customWidth="1"/>
    <col min="6" max="6" width="54.25390625" style="0" customWidth="1"/>
    <col min="7" max="7" width="13.75390625" style="0" customWidth="1"/>
  </cols>
  <sheetData>
    <row r="1" spans="1:2" ht="25.5" customHeight="1">
      <c r="A1" s="3" t="s">
        <v>159</v>
      </c>
      <c r="B1" s="3"/>
    </row>
    <row r="2" spans="1:8" ht="31.5" customHeight="1">
      <c r="A2" s="4" t="s">
        <v>164</v>
      </c>
      <c r="B2" s="4"/>
      <c r="C2" s="4"/>
      <c r="D2" s="4"/>
      <c r="E2" s="4"/>
      <c r="F2" s="4"/>
      <c r="G2" s="4"/>
      <c r="H2" s="4"/>
    </row>
    <row r="3" spans="7:8" ht="24" customHeight="1">
      <c r="G3" s="5" t="s">
        <v>160</v>
      </c>
      <c r="H3" s="5"/>
    </row>
    <row r="4" spans="1:8" ht="24" customHeight="1">
      <c r="A4" s="6" t="s">
        <v>165</v>
      </c>
      <c r="B4" s="6"/>
      <c r="C4" s="6"/>
      <c r="D4" s="6" t="s">
        <v>166</v>
      </c>
      <c r="E4" s="6" t="s">
        <v>167</v>
      </c>
      <c r="F4" s="6"/>
      <c r="G4" s="6"/>
      <c r="H4" s="6"/>
    </row>
    <row r="5" spans="1:8" ht="24" customHeight="1">
      <c r="A5" s="6"/>
      <c r="B5" s="6"/>
      <c r="C5" s="6"/>
      <c r="D5" s="6"/>
      <c r="E5" s="7" t="s">
        <v>1</v>
      </c>
      <c r="F5" s="7" t="s">
        <v>2</v>
      </c>
      <c r="G5" s="7" t="s">
        <v>0</v>
      </c>
      <c r="H5" s="7" t="s">
        <v>196</v>
      </c>
    </row>
    <row r="6" spans="1:8" ht="24" customHeight="1">
      <c r="A6" s="6" t="s">
        <v>168</v>
      </c>
      <c r="B6" s="6"/>
      <c r="C6" s="6"/>
      <c r="D6" s="8">
        <f>SUM(D7,D20,D58)</f>
        <v>250</v>
      </c>
      <c r="E6" s="9"/>
      <c r="F6" s="10"/>
      <c r="G6" s="10"/>
      <c r="H6" s="10"/>
    </row>
    <row r="7" spans="1:8" ht="24" customHeight="1">
      <c r="A7" s="6" t="s">
        <v>169</v>
      </c>
      <c r="B7" s="6"/>
      <c r="C7" s="6"/>
      <c r="D7" s="8">
        <f>SUM(D8,D11,D14:D17)</f>
        <v>62</v>
      </c>
      <c r="E7" s="9"/>
      <c r="F7" s="10"/>
      <c r="G7" s="10"/>
      <c r="H7" s="10"/>
    </row>
    <row r="8" spans="1:8" ht="24" customHeight="1">
      <c r="A8" s="11" t="s">
        <v>170</v>
      </c>
      <c r="B8" s="11" t="s">
        <v>171</v>
      </c>
      <c r="C8" s="9" t="s">
        <v>172</v>
      </c>
      <c r="D8" s="12">
        <f>SUM(D9:D10)</f>
        <v>15</v>
      </c>
      <c r="E8" s="9"/>
      <c r="F8" s="10"/>
      <c r="G8" s="10"/>
      <c r="H8" s="10"/>
    </row>
    <row r="9" spans="1:8" ht="24" customHeight="1">
      <c r="A9" s="11"/>
      <c r="B9" s="11"/>
      <c r="C9" s="15" t="s">
        <v>174</v>
      </c>
      <c r="D9" s="13">
        <v>10</v>
      </c>
      <c r="E9" s="14" t="s">
        <v>4</v>
      </c>
      <c r="F9" s="15" t="s">
        <v>5</v>
      </c>
      <c r="G9" s="14" t="s">
        <v>3</v>
      </c>
      <c r="H9" s="14"/>
    </row>
    <row r="10" spans="1:8" ht="24" customHeight="1">
      <c r="A10" s="11"/>
      <c r="B10" s="11"/>
      <c r="C10" s="16" t="s">
        <v>75</v>
      </c>
      <c r="D10" s="13">
        <v>5</v>
      </c>
      <c r="E10" s="14" t="s">
        <v>74</v>
      </c>
      <c r="F10" s="16" t="s">
        <v>76</v>
      </c>
      <c r="G10" s="14" t="s">
        <v>73</v>
      </c>
      <c r="H10" s="14"/>
    </row>
    <row r="11" spans="1:8" ht="24" customHeight="1">
      <c r="A11" s="11" t="s">
        <v>173</v>
      </c>
      <c r="B11" s="11" t="s">
        <v>171</v>
      </c>
      <c r="C11" s="9" t="s">
        <v>172</v>
      </c>
      <c r="D11" s="13">
        <f>SUM(D12:D13)</f>
        <v>15</v>
      </c>
      <c r="E11" s="14"/>
      <c r="F11" s="16"/>
      <c r="G11" s="14"/>
      <c r="H11" s="14"/>
    </row>
    <row r="12" spans="1:8" ht="24" customHeight="1">
      <c r="A12" s="11"/>
      <c r="B12" s="11"/>
      <c r="C12" s="15" t="s">
        <v>174</v>
      </c>
      <c r="D12" s="13">
        <v>10</v>
      </c>
      <c r="E12" s="14" t="s">
        <v>10</v>
      </c>
      <c r="F12" s="15" t="s">
        <v>11</v>
      </c>
      <c r="G12" s="14" t="s">
        <v>9</v>
      </c>
      <c r="H12" s="14"/>
    </row>
    <row r="13" spans="1:8" ht="24" customHeight="1">
      <c r="A13" s="11"/>
      <c r="B13" s="11"/>
      <c r="C13" s="15" t="s">
        <v>35</v>
      </c>
      <c r="D13" s="13">
        <v>5</v>
      </c>
      <c r="E13" s="14" t="s">
        <v>34</v>
      </c>
      <c r="F13" s="15" t="s">
        <v>36</v>
      </c>
      <c r="G13" s="14" t="s">
        <v>33</v>
      </c>
      <c r="H13" s="14"/>
    </row>
    <row r="14" spans="1:8" ht="24" customHeight="1">
      <c r="A14" s="17" t="s">
        <v>175</v>
      </c>
      <c r="B14" s="17" t="s">
        <v>171</v>
      </c>
      <c r="C14" s="16" t="s">
        <v>85</v>
      </c>
      <c r="D14" s="13">
        <v>5</v>
      </c>
      <c r="E14" s="14" t="s">
        <v>84</v>
      </c>
      <c r="F14" s="16" t="s">
        <v>86</v>
      </c>
      <c r="G14" s="14" t="s">
        <v>83</v>
      </c>
      <c r="H14" s="14"/>
    </row>
    <row r="15" spans="1:8" ht="24" customHeight="1">
      <c r="A15" s="17" t="s">
        <v>176</v>
      </c>
      <c r="B15" s="17" t="s">
        <v>171</v>
      </c>
      <c r="C15" s="15" t="s">
        <v>174</v>
      </c>
      <c r="D15" s="13">
        <v>10</v>
      </c>
      <c r="E15" s="14" t="s">
        <v>31</v>
      </c>
      <c r="F15" s="15" t="s">
        <v>32</v>
      </c>
      <c r="G15" s="14" t="s">
        <v>30</v>
      </c>
      <c r="H15" s="14"/>
    </row>
    <row r="16" spans="1:8" ht="24" customHeight="1">
      <c r="A16" s="17" t="s">
        <v>158</v>
      </c>
      <c r="B16" s="17" t="s">
        <v>171</v>
      </c>
      <c r="C16" s="15" t="s">
        <v>174</v>
      </c>
      <c r="D16" s="13">
        <v>10</v>
      </c>
      <c r="E16" s="14" t="s">
        <v>7</v>
      </c>
      <c r="F16" s="15" t="s">
        <v>8</v>
      </c>
      <c r="G16" s="14" t="s">
        <v>6</v>
      </c>
      <c r="H16" s="14"/>
    </row>
    <row r="17" spans="1:8" ht="24" customHeight="1">
      <c r="A17" s="11" t="s">
        <v>177</v>
      </c>
      <c r="B17" s="11" t="s">
        <v>178</v>
      </c>
      <c r="C17" s="9" t="s">
        <v>172</v>
      </c>
      <c r="D17" s="13">
        <f>SUM(D18:D19)</f>
        <v>7</v>
      </c>
      <c r="E17" s="14"/>
      <c r="F17" s="15"/>
      <c r="G17" s="14"/>
      <c r="H17" s="14"/>
    </row>
    <row r="18" spans="1:8" ht="24" customHeight="1">
      <c r="A18" s="11"/>
      <c r="B18" s="11"/>
      <c r="C18" s="16" t="s">
        <v>179</v>
      </c>
      <c r="D18" s="13">
        <v>5</v>
      </c>
      <c r="E18" s="14" t="s">
        <v>161</v>
      </c>
      <c r="F18" s="16" t="s">
        <v>91</v>
      </c>
      <c r="G18" s="14" t="s">
        <v>90</v>
      </c>
      <c r="H18" s="14"/>
    </row>
    <row r="19" spans="1:8" ht="24" customHeight="1">
      <c r="A19" s="11"/>
      <c r="B19" s="11"/>
      <c r="C19" s="15" t="s">
        <v>151</v>
      </c>
      <c r="D19" s="13">
        <v>2</v>
      </c>
      <c r="E19" s="14" t="s">
        <v>127</v>
      </c>
      <c r="F19" s="15" t="s">
        <v>152</v>
      </c>
      <c r="G19" s="14" t="s">
        <v>126</v>
      </c>
      <c r="H19" s="14"/>
    </row>
    <row r="20" spans="1:8" ht="24" customHeight="1">
      <c r="A20" s="6" t="s">
        <v>180</v>
      </c>
      <c r="B20" s="6"/>
      <c r="C20" s="6"/>
      <c r="D20" s="18">
        <f>SUM(D21:D37)</f>
        <v>183</v>
      </c>
      <c r="E20" s="14"/>
      <c r="F20" s="15"/>
      <c r="G20" s="14"/>
      <c r="H20" s="14"/>
    </row>
    <row r="21" spans="1:8" ht="24" customHeight="1">
      <c r="A21" s="19" t="s">
        <v>181</v>
      </c>
      <c r="B21" s="19"/>
      <c r="C21" s="16" t="s">
        <v>55</v>
      </c>
      <c r="D21" s="13">
        <v>5</v>
      </c>
      <c r="E21" s="14" t="s">
        <v>54</v>
      </c>
      <c r="F21" s="15" t="s">
        <v>56</v>
      </c>
      <c r="G21" s="14" t="s">
        <v>53</v>
      </c>
      <c r="H21" s="14"/>
    </row>
    <row r="22" spans="1:8" ht="24" customHeight="1">
      <c r="A22" s="19" t="s">
        <v>182</v>
      </c>
      <c r="B22" s="19"/>
      <c r="C22" s="19"/>
      <c r="D22" s="13">
        <v>10</v>
      </c>
      <c r="E22" s="14" t="s">
        <v>17</v>
      </c>
      <c r="F22" s="15" t="s">
        <v>18</v>
      </c>
      <c r="G22" s="14" t="s">
        <v>16</v>
      </c>
      <c r="H22" s="14"/>
    </row>
    <row r="23" spans="1:8" ht="24" customHeight="1">
      <c r="A23" s="19" t="s">
        <v>79</v>
      </c>
      <c r="B23" s="19"/>
      <c r="C23" s="19"/>
      <c r="D23" s="13">
        <v>5</v>
      </c>
      <c r="E23" s="14" t="s">
        <v>78</v>
      </c>
      <c r="F23" s="16" t="s">
        <v>162</v>
      </c>
      <c r="G23" s="14" t="s">
        <v>77</v>
      </c>
      <c r="H23" s="14"/>
    </row>
    <row r="24" spans="1:8" ht="24" customHeight="1">
      <c r="A24" s="19" t="s">
        <v>134</v>
      </c>
      <c r="B24" s="19"/>
      <c r="C24" s="19"/>
      <c r="D24" s="13">
        <v>3</v>
      </c>
      <c r="E24" s="14" t="s">
        <v>105</v>
      </c>
      <c r="F24" s="15" t="s">
        <v>135</v>
      </c>
      <c r="G24" s="14" t="s">
        <v>104</v>
      </c>
      <c r="H24" s="14"/>
    </row>
    <row r="25" spans="1:8" ht="24" customHeight="1">
      <c r="A25" s="19" t="s">
        <v>137</v>
      </c>
      <c r="B25" s="19"/>
      <c r="C25" s="19"/>
      <c r="D25" s="13">
        <v>3</v>
      </c>
      <c r="E25" s="14" t="s">
        <v>109</v>
      </c>
      <c r="F25" s="15" t="s">
        <v>138</v>
      </c>
      <c r="G25" s="14" t="s">
        <v>108</v>
      </c>
      <c r="H25" s="14"/>
    </row>
    <row r="26" spans="1:8" ht="24" customHeight="1">
      <c r="A26" s="19" t="s">
        <v>139</v>
      </c>
      <c r="B26" s="19"/>
      <c r="C26" s="19"/>
      <c r="D26" s="13">
        <v>3</v>
      </c>
      <c r="E26" s="14" t="s">
        <v>111</v>
      </c>
      <c r="F26" s="15" t="s">
        <v>140</v>
      </c>
      <c r="G26" s="14" t="s">
        <v>110</v>
      </c>
      <c r="H26" s="14"/>
    </row>
    <row r="27" spans="1:8" ht="24" customHeight="1">
      <c r="A27" s="19" t="s">
        <v>143</v>
      </c>
      <c r="B27" s="19"/>
      <c r="C27" s="19"/>
      <c r="D27" s="13">
        <v>3</v>
      </c>
      <c r="E27" s="14" t="s">
        <v>117</v>
      </c>
      <c r="F27" s="15" t="s">
        <v>144</v>
      </c>
      <c r="G27" s="14" t="s">
        <v>116</v>
      </c>
      <c r="H27" s="14"/>
    </row>
    <row r="28" spans="1:8" ht="24" customHeight="1">
      <c r="A28" s="19" t="s">
        <v>132</v>
      </c>
      <c r="B28" s="19"/>
      <c r="C28" s="19"/>
      <c r="D28" s="13">
        <v>3</v>
      </c>
      <c r="E28" s="14" t="s">
        <v>103</v>
      </c>
      <c r="F28" s="15" t="s">
        <v>133</v>
      </c>
      <c r="G28" s="14" t="s">
        <v>102</v>
      </c>
      <c r="H28" s="14"/>
    </row>
    <row r="29" spans="1:8" ht="24" customHeight="1">
      <c r="A29" s="19" t="s">
        <v>183</v>
      </c>
      <c r="B29" s="19"/>
      <c r="C29" s="19" t="s">
        <v>183</v>
      </c>
      <c r="D29" s="13">
        <v>5</v>
      </c>
      <c r="E29" s="14" t="s">
        <v>44</v>
      </c>
      <c r="F29" s="15" t="s">
        <v>45</v>
      </c>
      <c r="G29" s="14" t="s">
        <v>43</v>
      </c>
      <c r="H29" s="14"/>
    </row>
    <row r="30" spans="1:8" ht="24" customHeight="1">
      <c r="A30" s="19" t="s">
        <v>184</v>
      </c>
      <c r="B30" s="19"/>
      <c r="C30" s="19"/>
      <c r="D30" s="13">
        <v>10</v>
      </c>
      <c r="E30" s="14" t="s">
        <v>22</v>
      </c>
      <c r="F30" s="15" t="s">
        <v>23</v>
      </c>
      <c r="G30" s="14" t="s">
        <v>21</v>
      </c>
      <c r="H30" s="14"/>
    </row>
    <row r="31" spans="1:8" ht="24" customHeight="1">
      <c r="A31" s="19"/>
      <c r="B31" s="19"/>
      <c r="C31" s="19"/>
      <c r="D31" s="13">
        <v>5</v>
      </c>
      <c r="E31" s="14" t="s">
        <v>81</v>
      </c>
      <c r="F31" s="16" t="s">
        <v>82</v>
      </c>
      <c r="G31" s="14" t="s">
        <v>80</v>
      </c>
      <c r="H31" s="14"/>
    </row>
    <row r="32" spans="1:8" ht="24" customHeight="1">
      <c r="A32" s="19"/>
      <c r="B32" s="19"/>
      <c r="C32" s="19"/>
      <c r="D32" s="13">
        <v>5</v>
      </c>
      <c r="E32" s="14" t="s">
        <v>101</v>
      </c>
      <c r="F32" s="15" t="s">
        <v>131</v>
      </c>
      <c r="G32" s="14" t="s">
        <v>100</v>
      </c>
      <c r="H32" s="14"/>
    </row>
    <row r="33" spans="1:8" ht="24" customHeight="1">
      <c r="A33" s="19" t="s">
        <v>185</v>
      </c>
      <c r="B33" s="19"/>
      <c r="C33" s="19"/>
      <c r="D33" s="13">
        <v>3</v>
      </c>
      <c r="E33" s="14" t="s">
        <v>115</v>
      </c>
      <c r="F33" s="15" t="s">
        <v>142</v>
      </c>
      <c r="G33" s="14" t="s">
        <v>114</v>
      </c>
      <c r="H33" s="14"/>
    </row>
    <row r="34" spans="1:8" ht="24" customHeight="1">
      <c r="A34" s="19"/>
      <c r="B34" s="19"/>
      <c r="C34" s="19"/>
      <c r="D34" s="13">
        <v>3</v>
      </c>
      <c r="E34" s="14" t="s">
        <v>123</v>
      </c>
      <c r="F34" s="15" t="s">
        <v>149</v>
      </c>
      <c r="G34" s="14" t="s">
        <v>122</v>
      </c>
      <c r="H34" s="14"/>
    </row>
    <row r="35" spans="1:8" ht="24" customHeight="1">
      <c r="A35" s="19"/>
      <c r="B35" s="19"/>
      <c r="C35" s="19"/>
      <c r="D35" s="13">
        <v>5</v>
      </c>
      <c r="E35" s="14" t="s">
        <v>93</v>
      </c>
      <c r="F35" s="16" t="s">
        <v>94</v>
      </c>
      <c r="G35" s="14" t="s">
        <v>92</v>
      </c>
      <c r="H35" s="14"/>
    </row>
    <row r="36" spans="1:8" ht="24" customHeight="1">
      <c r="A36" s="19"/>
      <c r="B36" s="19"/>
      <c r="C36" s="19"/>
      <c r="D36" s="13">
        <v>5</v>
      </c>
      <c r="E36" s="14" t="s">
        <v>41</v>
      </c>
      <c r="F36" s="15" t="s">
        <v>42</v>
      </c>
      <c r="G36" s="14" t="s">
        <v>40</v>
      </c>
      <c r="H36" s="14"/>
    </row>
    <row r="37" spans="1:8" ht="24" customHeight="1">
      <c r="A37" s="11" t="s">
        <v>186</v>
      </c>
      <c r="B37" s="11"/>
      <c r="C37" s="14" t="s">
        <v>172</v>
      </c>
      <c r="D37" s="13">
        <f>SUM(D38:D57)</f>
        <v>107</v>
      </c>
      <c r="E37" s="14"/>
      <c r="F37" s="16"/>
      <c r="G37" s="14"/>
      <c r="H37" s="14"/>
    </row>
    <row r="38" spans="1:8" ht="24" customHeight="1">
      <c r="A38" s="11"/>
      <c r="B38" s="11"/>
      <c r="C38" s="19" t="s">
        <v>187</v>
      </c>
      <c r="D38" s="13">
        <v>5</v>
      </c>
      <c r="E38" s="14" t="s">
        <v>96</v>
      </c>
      <c r="F38" s="15" t="s">
        <v>97</v>
      </c>
      <c r="G38" s="14" t="s">
        <v>95</v>
      </c>
      <c r="H38" s="14"/>
    </row>
    <row r="39" spans="1:8" ht="24" customHeight="1">
      <c r="A39" s="11"/>
      <c r="B39" s="11"/>
      <c r="C39" s="19"/>
      <c r="D39" s="13">
        <v>3</v>
      </c>
      <c r="E39" s="14" t="s">
        <v>125</v>
      </c>
      <c r="F39" s="15" t="s">
        <v>150</v>
      </c>
      <c r="G39" s="14" t="s">
        <v>124</v>
      </c>
      <c r="H39" s="14"/>
    </row>
    <row r="40" spans="1:8" ht="24" customHeight="1">
      <c r="A40" s="11"/>
      <c r="B40" s="11"/>
      <c r="C40" s="15" t="s">
        <v>147</v>
      </c>
      <c r="D40" s="13">
        <v>3</v>
      </c>
      <c r="E40" s="14" t="s">
        <v>121</v>
      </c>
      <c r="F40" s="15" t="s">
        <v>148</v>
      </c>
      <c r="G40" s="14" t="s">
        <v>120</v>
      </c>
      <c r="H40" s="14"/>
    </row>
    <row r="41" spans="1:8" ht="24" customHeight="1">
      <c r="A41" s="11"/>
      <c r="B41" s="11"/>
      <c r="C41" s="19" t="s">
        <v>188</v>
      </c>
      <c r="D41" s="13">
        <v>5</v>
      </c>
      <c r="E41" s="14" t="s">
        <v>99</v>
      </c>
      <c r="F41" s="15" t="s">
        <v>130</v>
      </c>
      <c r="G41" s="14" t="s">
        <v>98</v>
      </c>
      <c r="H41" s="14"/>
    </row>
    <row r="42" spans="1:8" ht="24" customHeight="1">
      <c r="A42" s="11"/>
      <c r="B42" s="11"/>
      <c r="C42" s="19"/>
      <c r="D42" s="13">
        <v>3</v>
      </c>
      <c r="E42" s="14" t="s">
        <v>107</v>
      </c>
      <c r="F42" s="15" t="s">
        <v>136</v>
      </c>
      <c r="G42" s="14" t="s">
        <v>106</v>
      </c>
      <c r="H42" s="14"/>
    </row>
    <row r="43" spans="1:8" ht="24" customHeight="1">
      <c r="A43" s="11"/>
      <c r="B43" s="11"/>
      <c r="C43" s="19" t="s">
        <v>189</v>
      </c>
      <c r="D43" s="13">
        <v>5</v>
      </c>
      <c r="E43" s="14" t="s">
        <v>68</v>
      </c>
      <c r="F43" s="16" t="s">
        <v>69</v>
      </c>
      <c r="G43" s="14" t="s">
        <v>67</v>
      </c>
      <c r="H43" s="14"/>
    </row>
    <row r="44" spans="1:8" ht="24" customHeight="1">
      <c r="A44" s="11"/>
      <c r="B44" s="11"/>
      <c r="C44" s="19"/>
      <c r="D44" s="13">
        <v>5</v>
      </c>
      <c r="E44" s="14" t="s">
        <v>62</v>
      </c>
      <c r="F44" s="15" t="s">
        <v>63</v>
      </c>
      <c r="G44" s="14" t="s">
        <v>61</v>
      </c>
      <c r="H44" s="14"/>
    </row>
    <row r="45" spans="1:8" ht="24" customHeight="1">
      <c r="A45" s="11"/>
      <c r="B45" s="11"/>
      <c r="C45" s="20" t="s">
        <v>25</v>
      </c>
      <c r="D45" s="12">
        <v>10</v>
      </c>
      <c r="E45" s="14" t="s">
        <v>190</v>
      </c>
      <c r="F45" s="10" t="s">
        <v>156</v>
      </c>
      <c r="G45" s="10" t="s">
        <v>24</v>
      </c>
      <c r="H45" s="10"/>
    </row>
    <row r="46" spans="1:8" ht="24" customHeight="1">
      <c r="A46" s="11"/>
      <c r="B46" s="11"/>
      <c r="C46" s="19" t="s">
        <v>191</v>
      </c>
      <c r="D46" s="13">
        <v>3</v>
      </c>
      <c r="E46" s="14" t="s">
        <v>113</v>
      </c>
      <c r="F46" s="15" t="s">
        <v>141</v>
      </c>
      <c r="G46" s="14" t="s">
        <v>112</v>
      </c>
      <c r="H46" s="14"/>
    </row>
    <row r="47" spans="1:8" ht="24" customHeight="1">
      <c r="A47" s="11"/>
      <c r="B47" s="11"/>
      <c r="C47" s="19"/>
      <c r="D47" s="13">
        <v>10</v>
      </c>
      <c r="E47" s="14" t="s">
        <v>20</v>
      </c>
      <c r="F47" s="15" t="s">
        <v>155</v>
      </c>
      <c r="G47" s="14" t="s">
        <v>19</v>
      </c>
      <c r="H47" s="14"/>
    </row>
    <row r="48" spans="1:8" ht="24" customHeight="1">
      <c r="A48" s="11"/>
      <c r="B48" s="11"/>
      <c r="C48" s="15" t="s">
        <v>145</v>
      </c>
      <c r="D48" s="13">
        <v>3</v>
      </c>
      <c r="E48" s="14" t="s">
        <v>119</v>
      </c>
      <c r="F48" s="15" t="s">
        <v>146</v>
      </c>
      <c r="G48" s="14" t="s">
        <v>118</v>
      </c>
      <c r="H48" s="14"/>
    </row>
    <row r="49" spans="1:8" ht="24" customHeight="1">
      <c r="A49" s="11"/>
      <c r="B49" s="11"/>
      <c r="C49" s="15" t="s">
        <v>153</v>
      </c>
      <c r="D49" s="13">
        <v>2</v>
      </c>
      <c r="E49" s="14" t="s">
        <v>129</v>
      </c>
      <c r="F49" s="15" t="s">
        <v>154</v>
      </c>
      <c r="G49" s="14" t="s">
        <v>128</v>
      </c>
      <c r="H49" s="14"/>
    </row>
    <row r="50" spans="1:8" ht="24" customHeight="1">
      <c r="A50" s="11"/>
      <c r="B50" s="11"/>
      <c r="C50" s="15" t="s">
        <v>14</v>
      </c>
      <c r="D50" s="13">
        <v>10</v>
      </c>
      <c r="E50" s="14" t="s">
        <v>13</v>
      </c>
      <c r="F50" s="15" t="s">
        <v>15</v>
      </c>
      <c r="G50" s="14" t="s">
        <v>12</v>
      </c>
      <c r="H50" s="14"/>
    </row>
    <row r="51" spans="1:8" ht="24" customHeight="1">
      <c r="A51" s="11"/>
      <c r="B51" s="11"/>
      <c r="C51" s="16" t="s">
        <v>89</v>
      </c>
      <c r="D51" s="13">
        <v>5</v>
      </c>
      <c r="E51" s="14" t="s">
        <v>88</v>
      </c>
      <c r="F51" s="16" t="s">
        <v>163</v>
      </c>
      <c r="G51" s="14" t="s">
        <v>87</v>
      </c>
      <c r="H51" s="14"/>
    </row>
    <row r="52" spans="1:8" ht="24" customHeight="1">
      <c r="A52" s="11"/>
      <c r="B52" s="11"/>
      <c r="C52" s="15" t="s">
        <v>47</v>
      </c>
      <c r="D52" s="13">
        <v>5</v>
      </c>
      <c r="E52" s="14" t="s">
        <v>157</v>
      </c>
      <c r="F52" s="15" t="s">
        <v>48</v>
      </c>
      <c r="G52" s="14" t="s">
        <v>46</v>
      </c>
      <c r="H52" s="14"/>
    </row>
    <row r="53" spans="1:8" ht="24" customHeight="1">
      <c r="A53" s="11"/>
      <c r="B53" s="11"/>
      <c r="C53" s="15" t="s">
        <v>51</v>
      </c>
      <c r="D53" s="13">
        <v>5</v>
      </c>
      <c r="E53" s="14" t="s">
        <v>50</v>
      </c>
      <c r="F53" s="15" t="s">
        <v>52</v>
      </c>
      <c r="G53" s="14" t="s">
        <v>49</v>
      </c>
      <c r="H53" s="14"/>
    </row>
    <row r="54" spans="1:8" ht="24" customHeight="1">
      <c r="A54" s="11"/>
      <c r="B54" s="11"/>
      <c r="C54" s="15" t="s">
        <v>59</v>
      </c>
      <c r="D54" s="13">
        <v>5</v>
      </c>
      <c r="E54" s="14" t="s">
        <v>58</v>
      </c>
      <c r="F54" s="15" t="s">
        <v>60</v>
      </c>
      <c r="G54" s="14" t="s">
        <v>57</v>
      </c>
      <c r="H54" s="14"/>
    </row>
    <row r="55" spans="1:8" ht="24" customHeight="1">
      <c r="A55" s="11"/>
      <c r="B55" s="11"/>
      <c r="C55" s="11" t="s">
        <v>192</v>
      </c>
      <c r="D55" s="13">
        <v>5</v>
      </c>
      <c r="E55" s="14" t="s">
        <v>65</v>
      </c>
      <c r="F55" s="15" t="s">
        <v>66</v>
      </c>
      <c r="G55" s="14" t="s">
        <v>64</v>
      </c>
      <c r="H55" s="14"/>
    </row>
    <row r="56" spans="1:8" ht="24" customHeight="1">
      <c r="A56" s="11"/>
      <c r="B56" s="11"/>
      <c r="C56" s="11"/>
      <c r="D56" s="13">
        <v>5</v>
      </c>
      <c r="E56" s="14" t="s">
        <v>38</v>
      </c>
      <c r="F56" s="15" t="s">
        <v>39</v>
      </c>
      <c r="G56" s="14" t="s">
        <v>37</v>
      </c>
      <c r="H56" s="14"/>
    </row>
    <row r="57" spans="1:8" ht="24" customHeight="1">
      <c r="A57" s="11"/>
      <c r="B57" s="11"/>
      <c r="C57" s="15" t="s">
        <v>28</v>
      </c>
      <c r="D57" s="13">
        <v>10</v>
      </c>
      <c r="E57" s="14" t="s">
        <v>27</v>
      </c>
      <c r="F57" s="15" t="s">
        <v>29</v>
      </c>
      <c r="G57" s="14" t="s">
        <v>26</v>
      </c>
      <c r="H57" s="14"/>
    </row>
    <row r="58" spans="1:8" ht="24" customHeight="1">
      <c r="A58" s="6" t="s">
        <v>193</v>
      </c>
      <c r="B58" s="6"/>
      <c r="C58" s="6"/>
      <c r="D58" s="18">
        <f>SUM(D59)</f>
        <v>5</v>
      </c>
      <c r="E58" s="14"/>
      <c r="F58" s="15"/>
      <c r="G58" s="14"/>
      <c r="H58" s="14"/>
    </row>
    <row r="59" spans="1:8" ht="29.25" customHeight="1">
      <c r="A59" s="21" t="s">
        <v>194</v>
      </c>
      <c r="B59" s="21"/>
      <c r="C59" s="16" t="s">
        <v>195</v>
      </c>
      <c r="D59" s="13">
        <v>5</v>
      </c>
      <c r="E59" s="14" t="s">
        <v>71</v>
      </c>
      <c r="F59" s="16" t="s">
        <v>72</v>
      </c>
      <c r="G59" s="14" t="s">
        <v>70</v>
      </c>
      <c r="H59" s="14"/>
    </row>
  </sheetData>
  <sheetProtection/>
  <mergeCells count="34">
    <mergeCell ref="A58:C58"/>
    <mergeCell ref="A20:C20"/>
    <mergeCell ref="A22:C22"/>
    <mergeCell ref="A21:B21"/>
    <mergeCell ref="A33:C36"/>
    <mergeCell ref="A27:C27"/>
    <mergeCell ref="A28:C28"/>
    <mergeCell ref="A23:C23"/>
    <mergeCell ref="A24:C24"/>
    <mergeCell ref="A25:C25"/>
    <mergeCell ref="A26:C26"/>
    <mergeCell ref="B8:B10"/>
    <mergeCell ref="A7:C7"/>
    <mergeCell ref="A17:A19"/>
    <mergeCell ref="B17:B19"/>
    <mergeCell ref="A11:A13"/>
    <mergeCell ref="B11:B13"/>
    <mergeCell ref="C43:C44"/>
    <mergeCell ref="C46:C47"/>
    <mergeCell ref="C55:C56"/>
    <mergeCell ref="A30:C32"/>
    <mergeCell ref="C38:C39"/>
    <mergeCell ref="C41:C42"/>
    <mergeCell ref="A37:B57"/>
    <mergeCell ref="A29:C29"/>
    <mergeCell ref="A59:B59"/>
    <mergeCell ref="A1:B1"/>
    <mergeCell ref="A2:H2"/>
    <mergeCell ref="G3:H3"/>
    <mergeCell ref="A6:C6"/>
    <mergeCell ref="A4:C5"/>
    <mergeCell ref="D4:D5"/>
    <mergeCell ref="E4:H4"/>
    <mergeCell ref="A8:A10"/>
  </mergeCells>
  <printOptions/>
  <pageMargins left="0.3937007874015748" right="0.3937007874015748" top="0.5905511811023623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满延照[综合岗位] 10.104.98.15</dc:creator>
  <cp:keywords/>
  <dc:description/>
  <cp:lastModifiedBy>满延照[综合岗位] 10.104.98.15</cp:lastModifiedBy>
  <cp:lastPrinted>2016-04-11T02:19:07Z</cp:lastPrinted>
  <dcterms:created xsi:type="dcterms:W3CDTF">2016-04-07T00:21:14Z</dcterms:created>
  <dcterms:modified xsi:type="dcterms:W3CDTF">2016-04-11T02:29:53Z</dcterms:modified>
  <cp:category/>
  <cp:version/>
  <cp:contentType/>
  <cp:contentStatus/>
</cp:coreProperties>
</file>