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<sst xmlns="http://schemas.openxmlformats.org/spreadsheetml/2006/main" count="273" uniqueCount="124">
  <si>
    <t>2017年市属事业单位集中公开招聘工作人员笔试入围资格审查合格人员名单汇总表</t>
  </si>
  <si>
    <t>填报单位：（盖章）                                                        主管部门：（盖章）</t>
  </si>
  <si>
    <t>序号</t>
  </si>
  <si>
    <t>招聘单位</t>
  </si>
  <si>
    <t>招聘职位</t>
  </si>
  <si>
    <t>招聘职位及代码</t>
  </si>
  <si>
    <t>姓名</t>
  </si>
  <si>
    <t>性别</t>
  </si>
  <si>
    <t>准考证号</t>
  </si>
  <si>
    <t>公共知识成绩</t>
  </si>
  <si>
    <t>申论或专业成绩</t>
  </si>
  <si>
    <t>笔试折合成绩</t>
  </si>
  <si>
    <t xml:space="preserve">笔试成绩排名 </t>
  </si>
  <si>
    <t>学历（位）</t>
  </si>
  <si>
    <t>毕业院校及所学专业</t>
  </si>
  <si>
    <t>资格审查是否合格</t>
  </si>
  <si>
    <t>资格审查工作人员签名</t>
  </si>
  <si>
    <t>单位分管考录工作领导签名</t>
  </si>
  <si>
    <t>单位联系电话</t>
  </si>
  <si>
    <t>备注(审查不合格原因、是否递补)</t>
  </si>
  <si>
    <t>永州市回龙圩管理区农合办</t>
  </si>
  <si>
    <t>计算机管理</t>
  </si>
  <si>
    <t>熊华源</t>
  </si>
  <si>
    <t>男</t>
  </si>
  <si>
    <t>全日制本科</t>
  </si>
  <si>
    <t>怀化学院    计算机科学与技术</t>
  </si>
  <si>
    <t>是</t>
  </si>
  <si>
    <t>唐顺涛</t>
  </si>
  <si>
    <t>大学专科毕业</t>
  </si>
  <si>
    <t>湖南省永州职业技术学院  软件技术</t>
  </si>
  <si>
    <t>会计</t>
  </si>
  <si>
    <t>欧阳超</t>
  </si>
  <si>
    <t xml:space="preserve"> 女</t>
  </si>
  <si>
    <t>大学本科毕业</t>
  </si>
  <si>
    <t>云南财经大学  国际经济与贸易</t>
  </si>
  <si>
    <t>乔英</t>
  </si>
  <si>
    <t>女</t>
  </si>
  <si>
    <t>长沙理工大学会计电算化</t>
  </si>
  <si>
    <t>否</t>
  </si>
  <si>
    <t>主动放弃</t>
  </si>
  <si>
    <t>蒲洋</t>
  </si>
  <si>
    <t>60.5</t>
  </si>
  <si>
    <t>64.5</t>
  </si>
  <si>
    <t>湖南农业大学 经济信息管理</t>
  </si>
  <si>
    <t>递补</t>
  </si>
  <si>
    <t>永州市回龙圩管理区回峰林场</t>
  </si>
  <si>
    <t>文秘</t>
  </si>
  <si>
    <t>邓东海</t>
  </si>
  <si>
    <t xml:space="preserve"> 男</t>
  </si>
  <si>
    <t>长沙理工大学城南学院    财务管理</t>
  </si>
  <si>
    <t>单艳辉</t>
  </si>
  <si>
    <t>吉首大学    英语师范</t>
  </si>
  <si>
    <t>永州市回龙圩管理区畜牧水产服务站</t>
  </si>
  <si>
    <t>唐月莲</t>
  </si>
  <si>
    <t>全日制大专</t>
  </si>
  <si>
    <t>湖南工业职业技术学院    会计电算化</t>
  </si>
  <si>
    <t>刘嘉欣</t>
  </si>
  <si>
    <t>江西财经职业学院        会计电算化</t>
  </si>
  <si>
    <t>畜牧兽医防疫员</t>
  </si>
  <si>
    <t>魏新辉</t>
  </si>
  <si>
    <t>湖南农业大学动物医学</t>
  </si>
  <si>
    <t>蒋训满</t>
  </si>
  <si>
    <t>湖南环境生物职业技术学院畜牧兽医</t>
  </si>
  <si>
    <t>永州市回龙圩管理区城管中心</t>
  </si>
  <si>
    <t>土建工程监督</t>
  </si>
  <si>
    <t>吕子争</t>
  </si>
  <si>
    <t>湖南城建职业技术学院 建筑装饰工程技术</t>
  </si>
  <si>
    <t>伍学博</t>
  </si>
  <si>
    <t>湖南工学院  建筑装饰工程技术</t>
  </si>
  <si>
    <t>永州市回龙圩管理区交管所</t>
  </si>
  <si>
    <t>钟秋平</t>
  </si>
  <si>
    <t>湖南理工学院社会体育</t>
  </si>
  <si>
    <t>永州市回龙圩管理区后勤管理中心</t>
  </si>
  <si>
    <t>蒋阳日</t>
  </si>
  <si>
    <t>衡阳师范学院 计算机科学与技术（师范）</t>
  </si>
  <si>
    <t>何云晖</t>
  </si>
  <si>
    <t>湖南工程职业技术学院 道路桥梁工程技术</t>
  </si>
  <si>
    <t>永州市回龙圩管理区中学</t>
  </si>
  <si>
    <t>英语教师</t>
  </si>
  <si>
    <t>陈娟</t>
  </si>
  <si>
    <t>长沙大学    英语</t>
  </si>
  <si>
    <t>何益</t>
  </si>
  <si>
    <t>中南林业科技大学涉外学院 英语</t>
  </si>
  <si>
    <t>语文教师</t>
  </si>
  <si>
    <t>蒋一国</t>
  </si>
  <si>
    <t>湖南科技学院汉语言文学</t>
  </si>
  <si>
    <t>数学教师</t>
  </si>
  <si>
    <t>刘芳</t>
  </si>
  <si>
    <t>湖南科技学院数学与应用数学</t>
  </si>
  <si>
    <t>永州市回龙圩管理区小学</t>
  </si>
  <si>
    <t>杨永芳</t>
  </si>
  <si>
    <t>衡阳师范学院  英语</t>
  </si>
  <si>
    <t>马小宁</t>
  </si>
  <si>
    <t>永州职业技术学院        应用英语</t>
  </si>
  <si>
    <t>何燕莉</t>
  </si>
  <si>
    <t>中南林业科技大学        工商企业管理</t>
  </si>
  <si>
    <t>李英</t>
  </si>
  <si>
    <t>衡阳师范学院学前教育</t>
  </si>
  <si>
    <t>欧阳欢</t>
  </si>
  <si>
    <t>湖南工程职业技术学院应用英语（少儿英语教育方向）</t>
  </si>
  <si>
    <t>吴舟敏</t>
  </si>
  <si>
    <t>湖南第一师范学院        小学教育</t>
  </si>
  <si>
    <t xml:space="preserve">                            </t>
  </si>
  <si>
    <t>邹家莹</t>
  </si>
  <si>
    <t>湖南交通职业技术学院    商务英语</t>
  </si>
  <si>
    <t>杨婷</t>
  </si>
  <si>
    <t>湖南人文科技学院        体育教育</t>
  </si>
  <si>
    <t>首孙璐瑶</t>
  </si>
  <si>
    <t>42</t>
  </si>
  <si>
    <t>55.85</t>
  </si>
  <si>
    <t>湖南外贸职业学院        航空服务</t>
  </si>
  <si>
    <t xml:space="preserve">  递补</t>
  </si>
  <si>
    <t>韦艳昌</t>
  </si>
  <si>
    <t>42.5</t>
  </si>
  <si>
    <t>51.45</t>
  </si>
  <si>
    <t>广西民族师范学院        人力资源管理</t>
  </si>
  <si>
    <t>朱文蓉</t>
  </si>
  <si>
    <t>湖南幼儿师范高等专科学校初等教育</t>
  </si>
  <si>
    <t>刘翔</t>
  </si>
  <si>
    <t>湖南理工学院体育教育</t>
  </si>
  <si>
    <t>杨玉珍</t>
  </si>
  <si>
    <t>吉首大学师范学院        小学教育</t>
  </si>
  <si>
    <t>凡丹</t>
  </si>
  <si>
    <t>四川师范大学音乐学院音乐学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</si>
</sst>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color indexed="8"/>
      <name val="宋体"/>
      <family val="0"/>
    </font>
    <font>
      <sz val="20"/>
      <name val="宋体"/>
      <family val="0"/>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8" applyNumberFormat="0" applyFont="0" applyAlignment="0" applyProtection="0"/>
  </cellStyleXfs>
  <cellXfs count="32">
    <xf numFmtId="0" fontId="0" fillId="0" borderId="0" xfId="0" applyAlignment="1">
      <alignment vertical="center"/>
    </xf>
    <xf numFmtId="0"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vertical="center"/>
    </xf>
    <xf numFmtId="0" fontId="3" fillId="0" borderId="9" xfId="0" applyFont="1" applyBorder="1" applyAlignment="1">
      <alignment vertical="center"/>
    </xf>
    <xf numFmtId="0" fontId="0" fillId="0" borderId="0" xfId="0" applyAlignment="1" applyProtection="1">
      <alignment vertical="center"/>
      <protection locked="0"/>
    </xf>
    <xf numFmtId="0" fontId="0" fillId="0" borderId="9" xfId="0" applyBorder="1" applyAlignment="1" applyProtection="1">
      <alignment vertical="center"/>
      <protection locked="0"/>
    </xf>
    <xf numFmtId="0" fontId="0" fillId="33" borderId="9" xfId="0" applyFill="1" applyBorder="1" applyAlignment="1">
      <alignment vertical="center"/>
    </xf>
    <xf numFmtId="0" fontId="4" fillId="33" borderId="9" xfId="0" applyFont="1" applyFill="1" applyBorder="1" applyAlignment="1">
      <alignment horizontal="center" vertical="center" wrapText="1"/>
    </xf>
    <xf numFmtId="0" fontId="3" fillId="33" borderId="9" xfId="0" applyFont="1" applyFill="1" applyBorder="1" applyAlignment="1">
      <alignment vertical="center"/>
    </xf>
    <xf numFmtId="0" fontId="4" fillId="0" borderId="9" xfId="0" applyFont="1" applyBorder="1" applyAlignment="1">
      <alignment horizontal="center" vertical="center" wrapText="1"/>
    </xf>
    <xf numFmtId="0" fontId="4" fillId="0" borderId="9" xfId="40" applyFont="1" applyBorder="1" applyAlignment="1">
      <alignment horizontal="center" vertical="center" wrapText="1"/>
      <protection/>
    </xf>
    <xf numFmtId="0" fontId="4" fillId="0" borderId="9" xfId="0" applyFont="1" applyBorder="1" applyAlignment="1">
      <alignment horizontal="center" vertical="center"/>
    </xf>
    <xf numFmtId="0" fontId="4" fillId="0" borderId="9" xfId="40" applyFont="1" applyBorder="1" applyAlignment="1">
      <alignment horizontal="center" vertical="center"/>
      <protection/>
    </xf>
    <xf numFmtId="49" fontId="4" fillId="0" borderId="9" xfId="40" applyNumberFormat="1" applyFont="1" applyBorder="1" applyAlignment="1">
      <alignment horizontal="center" vertical="center"/>
      <protection/>
    </xf>
    <xf numFmtId="176" fontId="4" fillId="0" borderId="9" xfId="40" applyNumberFormat="1" applyFont="1" applyBorder="1" applyAlignment="1">
      <alignment horizontal="center" vertical="center"/>
      <protection/>
    </xf>
    <xf numFmtId="31" fontId="4" fillId="0" borderId="9" xfId="0" applyNumberFormat="1" applyFont="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40" applyFont="1" applyFill="1" applyBorder="1" applyAlignment="1">
      <alignment horizontal="center" vertical="center" wrapText="1"/>
      <protection/>
    </xf>
    <xf numFmtId="0" fontId="4" fillId="33" borderId="9" xfId="0" applyFont="1" applyFill="1" applyBorder="1" applyAlignment="1">
      <alignment horizontal="center" vertical="center"/>
    </xf>
    <xf numFmtId="0" fontId="4" fillId="33" borderId="9" xfId="40" applyFont="1" applyFill="1" applyBorder="1" applyAlignment="1">
      <alignment horizontal="center" vertical="center"/>
      <protection/>
    </xf>
    <xf numFmtId="49" fontId="4" fillId="33" borderId="9" xfId="40" applyNumberFormat="1" applyFont="1" applyFill="1" applyBorder="1" applyAlignment="1">
      <alignment horizontal="center" vertical="center"/>
      <protection/>
    </xf>
    <xf numFmtId="176" fontId="4" fillId="33" borderId="9" xfId="40" applyNumberFormat="1" applyFont="1" applyFill="1" applyBorder="1" applyAlignment="1">
      <alignment horizontal="center" vertical="center"/>
      <protection/>
    </xf>
    <xf numFmtId="31" fontId="4" fillId="33" borderId="9" xfId="0" applyNumberFormat="1" applyFont="1" applyFill="1" applyBorder="1" applyAlignment="1">
      <alignment horizontal="center" vertical="center" wrapText="1"/>
    </xf>
    <xf numFmtId="0" fontId="4" fillId="34" borderId="9" xfId="0" applyFont="1" applyFill="1" applyBorder="1" applyAlignment="1">
      <alignment horizontal="center" vertical="center"/>
    </xf>
    <xf numFmtId="0" fontId="4" fillId="34" borderId="9" xfId="0" applyFont="1" applyFill="1" applyBorder="1" applyAlignment="1">
      <alignment horizontal="center" vertical="center" wrapText="1"/>
    </xf>
    <xf numFmtId="0" fontId="2" fillId="0" borderId="0" xfId="0" applyNumberFormat="1" applyFont="1" applyBorder="1" applyAlignment="1" applyProtection="1">
      <alignment horizontal="center" vertical="center" wrapText="1"/>
      <protection locked="0"/>
    </xf>
    <xf numFmtId="0" fontId="0" fillId="0" borderId="0" xfId="0" applyFont="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
  <sheetViews>
    <sheetView tabSelected="1" zoomScale="130" zoomScaleNormal="130" zoomScalePageLayoutView="0" workbookViewId="0" topLeftCell="A16">
      <selection activeCell="G9" sqref="G9"/>
    </sheetView>
  </sheetViews>
  <sheetFormatPr defaultColWidth="8.75390625" defaultRowHeight="14.25"/>
  <cols>
    <col min="1" max="1" width="3.75390625" style="0" customWidth="1"/>
    <col min="2" max="2" width="10.875" style="0" customWidth="1"/>
    <col min="3" max="3" width="11.375" style="0" customWidth="1"/>
    <col min="4" max="4" width="8.75390625" style="0" customWidth="1"/>
    <col min="5" max="5" width="6.50390625" style="0" customWidth="1"/>
    <col min="6" max="6" width="4.125" style="0" customWidth="1"/>
    <col min="7" max="7" width="11.25390625" style="0" customWidth="1"/>
    <col min="8" max="8" width="4.75390625" style="0" customWidth="1"/>
    <col min="9" max="9" width="5.125" style="0" customWidth="1"/>
    <col min="10" max="10" width="7.25390625" style="0" customWidth="1"/>
    <col min="11" max="11" width="4.75390625" style="0" customWidth="1"/>
    <col min="12" max="12" width="5.75390625" style="0" customWidth="1"/>
    <col min="13" max="13" width="11.00390625" style="0" customWidth="1"/>
    <col min="14" max="14" width="6.00390625" style="0" customWidth="1"/>
    <col min="15" max="15" width="5.50390625" style="0" customWidth="1"/>
    <col min="16" max="16" width="7.875" style="0" customWidth="1"/>
    <col min="17" max="17" width="9.75390625" style="0" customWidth="1"/>
    <col min="18" max="18" width="7.25390625" style="0" customWidth="1"/>
  </cols>
  <sheetData>
    <row r="1" spans="1:18" ht="39.75" customHeight="1">
      <c r="A1" s="30" t="s">
        <v>0</v>
      </c>
      <c r="B1" s="30"/>
      <c r="C1" s="30"/>
      <c r="D1" s="30"/>
      <c r="E1" s="30"/>
      <c r="F1" s="30"/>
      <c r="G1" s="30"/>
      <c r="H1" s="30"/>
      <c r="I1" s="30"/>
      <c r="J1" s="30"/>
      <c r="K1" s="30"/>
      <c r="L1" s="30"/>
      <c r="M1" s="30"/>
      <c r="N1" s="30"/>
      <c r="O1" s="30"/>
      <c r="P1" s="30"/>
      <c r="Q1" s="30"/>
      <c r="R1" s="30"/>
    </row>
    <row r="2" spans="1:18" ht="27" customHeight="1">
      <c r="A2" s="31" t="s">
        <v>1</v>
      </c>
      <c r="B2" s="31"/>
      <c r="C2" s="31"/>
      <c r="D2" s="31"/>
      <c r="E2" s="31"/>
      <c r="F2" s="31"/>
      <c r="G2" s="31"/>
      <c r="H2" s="31"/>
      <c r="I2" s="31"/>
      <c r="J2" s="31"/>
      <c r="K2" s="31"/>
      <c r="L2" s="31"/>
      <c r="M2" s="31"/>
      <c r="N2" s="31"/>
      <c r="O2" s="31"/>
      <c r="P2" s="31"/>
      <c r="Q2" s="31"/>
      <c r="R2" s="31"/>
    </row>
    <row r="3" spans="1:18" ht="55.5" customHeight="1">
      <c r="A3" s="1" t="s">
        <v>2</v>
      </c>
      <c r="B3" s="1" t="s">
        <v>3</v>
      </c>
      <c r="C3" s="1" t="s">
        <v>4</v>
      </c>
      <c r="D3" s="1" t="s">
        <v>5</v>
      </c>
      <c r="E3" s="1" t="s">
        <v>6</v>
      </c>
      <c r="F3" s="1" t="s">
        <v>7</v>
      </c>
      <c r="G3" s="1" t="s">
        <v>8</v>
      </c>
      <c r="H3" s="1" t="s">
        <v>9</v>
      </c>
      <c r="I3" s="1" t="s">
        <v>10</v>
      </c>
      <c r="J3" s="1" t="s">
        <v>11</v>
      </c>
      <c r="K3" s="4" t="s">
        <v>12</v>
      </c>
      <c r="L3" s="4" t="s">
        <v>13</v>
      </c>
      <c r="M3" s="4" t="s">
        <v>14</v>
      </c>
      <c r="N3" s="1" t="s">
        <v>15</v>
      </c>
      <c r="O3" s="4" t="s">
        <v>16</v>
      </c>
      <c r="P3" s="1" t="s">
        <v>17</v>
      </c>
      <c r="Q3" s="4" t="s">
        <v>18</v>
      </c>
      <c r="R3" s="4" t="s">
        <v>19</v>
      </c>
    </row>
    <row r="4" spans="1:18" ht="34.5" customHeight="1">
      <c r="A4" s="14">
        <v>1</v>
      </c>
      <c r="B4" s="15" t="s">
        <v>20</v>
      </c>
      <c r="C4" s="15" t="s">
        <v>21</v>
      </c>
      <c r="D4" s="14">
        <v>7002</v>
      </c>
      <c r="E4" s="16" t="s">
        <v>22</v>
      </c>
      <c r="F4" s="14" t="s">
        <v>23</v>
      </c>
      <c r="G4" s="17">
        <v>43290801811</v>
      </c>
      <c r="H4" s="18">
        <v>62.5</v>
      </c>
      <c r="I4" s="18">
        <v>73</v>
      </c>
      <c r="J4" s="19">
        <f>(I4+H4)/2</f>
        <v>67.75</v>
      </c>
      <c r="K4" s="14">
        <v>1</v>
      </c>
      <c r="L4" s="15" t="s">
        <v>24</v>
      </c>
      <c r="M4" s="15" t="s">
        <v>25</v>
      </c>
      <c r="N4" s="20" t="s">
        <v>26</v>
      </c>
      <c r="O4" s="5"/>
      <c r="P4" s="5"/>
      <c r="Q4" s="5">
        <v>5911878</v>
      </c>
      <c r="R4" s="2"/>
    </row>
    <row r="5" spans="1:18" ht="34.5" customHeight="1">
      <c r="A5" s="14">
        <v>2</v>
      </c>
      <c r="B5" s="15" t="s">
        <v>20</v>
      </c>
      <c r="C5" s="15" t="s">
        <v>21</v>
      </c>
      <c r="D5" s="14">
        <v>7002</v>
      </c>
      <c r="E5" s="16" t="s">
        <v>27</v>
      </c>
      <c r="F5" s="14" t="s">
        <v>23</v>
      </c>
      <c r="G5" s="17">
        <v>43290801821</v>
      </c>
      <c r="H5" s="18">
        <v>58.5</v>
      </c>
      <c r="I5" s="18">
        <v>77</v>
      </c>
      <c r="J5" s="19">
        <f>(I5+H5)/2</f>
        <v>67.75</v>
      </c>
      <c r="K5" s="14">
        <v>2</v>
      </c>
      <c r="L5" s="15" t="s">
        <v>28</v>
      </c>
      <c r="M5" s="15" t="s">
        <v>29</v>
      </c>
      <c r="N5" s="20" t="s">
        <v>26</v>
      </c>
      <c r="O5" s="5"/>
      <c r="P5" s="5"/>
      <c r="Q5" s="5">
        <v>5911878</v>
      </c>
      <c r="R5" s="2"/>
    </row>
    <row r="6" spans="1:18" ht="34.5" customHeight="1">
      <c r="A6" s="14">
        <v>3</v>
      </c>
      <c r="B6" s="15" t="s">
        <v>20</v>
      </c>
      <c r="C6" s="15" t="s">
        <v>30</v>
      </c>
      <c r="D6" s="16">
        <v>7001</v>
      </c>
      <c r="E6" s="16" t="s">
        <v>31</v>
      </c>
      <c r="F6" s="16" t="s">
        <v>32</v>
      </c>
      <c r="G6" s="17">
        <v>43290801904</v>
      </c>
      <c r="H6" s="18">
        <v>60.5</v>
      </c>
      <c r="I6" s="18">
        <v>68.5</v>
      </c>
      <c r="J6" s="19">
        <f>(I6+H6)/2</f>
        <v>64.5</v>
      </c>
      <c r="K6" s="16">
        <v>1</v>
      </c>
      <c r="L6" s="15" t="s">
        <v>33</v>
      </c>
      <c r="M6" s="15" t="s">
        <v>34</v>
      </c>
      <c r="N6" s="20" t="s">
        <v>26</v>
      </c>
      <c r="O6" s="6"/>
      <c r="P6" s="6"/>
      <c r="Q6" s="5">
        <v>5911878</v>
      </c>
      <c r="R6" s="6"/>
    </row>
    <row r="7" spans="1:18" ht="34.5" customHeight="1">
      <c r="A7" s="21">
        <v>4</v>
      </c>
      <c r="B7" s="22" t="s">
        <v>20</v>
      </c>
      <c r="C7" s="22" t="s">
        <v>30</v>
      </c>
      <c r="D7" s="23">
        <v>7001</v>
      </c>
      <c r="E7" s="23" t="s">
        <v>35</v>
      </c>
      <c r="F7" s="23" t="s">
        <v>36</v>
      </c>
      <c r="G7" s="24">
        <v>43290801917</v>
      </c>
      <c r="H7" s="25">
        <v>56.5</v>
      </c>
      <c r="I7" s="25">
        <v>69.5</v>
      </c>
      <c r="J7" s="26">
        <f>(I7+H7)/2</f>
        <v>63</v>
      </c>
      <c r="K7" s="23">
        <v>2</v>
      </c>
      <c r="L7" s="22" t="s">
        <v>33</v>
      </c>
      <c r="M7" s="22" t="s">
        <v>37</v>
      </c>
      <c r="N7" s="27" t="s">
        <v>38</v>
      </c>
      <c r="O7" s="11"/>
      <c r="P7" s="11"/>
      <c r="Q7" s="12">
        <v>5911878</v>
      </c>
      <c r="R7" s="13" t="s">
        <v>39</v>
      </c>
    </row>
    <row r="8" spans="1:18" ht="34.5" customHeight="1">
      <c r="A8" s="14">
        <v>5</v>
      </c>
      <c r="B8" s="15" t="s">
        <v>20</v>
      </c>
      <c r="C8" s="15" t="s">
        <v>30</v>
      </c>
      <c r="D8" s="16">
        <v>7001</v>
      </c>
      <c r="E8" s="16" t="s">
        <v>40</v>
      </c>
      <c r="F8" s="16" t="s">
        <v>36</v>
      </c>
      <c r="G8" s="17">
        <v>43290801909</v>
      </c>
      <c r="H8" s="18" t="s">
        <v>41</v>
      </c>
      <c r="I8" s="18" t="s">
        <v>42</v>
      </c>
      <c r="J8" s="19">
        <v>62.5</v>
      </c>
      <c r="K8" s="16">
        <v>3</v>
      </c>
      <c r="L8" s="15" t="s">
        <v>33</v>
      </c>
      <c r="M8" s="15" t="s">
        <v>43</v>
      </c>
      <c r="N8" s="20" t="s">
        <v>26</v>
      </c>
      <c r="O8" s="6"/>
      <c r="P8" s="6"/>
      <c r="Q8" s="5">
        <v>5911878</v>
      </c>
      <c r="R8" s="3" t="s">
        <v>44</v>
      </c>
    </row>
    <row r="9" spans="1:18" ht="34.5" customHeight="1">
      <c r="A9" s="14">
        <v>6</v>
      </c>
      <c r="B9" s="15" t="s">
        <v>45</v>
      </c>
      <c r="C9" s="15" t="s">
        <v>46</v>
      </c>
      <c r="D9" s="16">
        <v>6901</v>
      </c>
      <c r="E9" s="16" t="s">
        <v>47</v>
      </c>
      <c r="F9" s="16" t="s">
        <v>48</v>
      </c>
      <c r="G9" s="17">
        <v>43290801930</v>
      </c>
      <c r="H9" s="18">
        <v>55</v>
      </c>
      <c r="I9" s="18">
        <v>68.5</v>
      </c>
      <c r="J9" s="19">
        <f aca="true" t="shared" si="0" ref="J9:J19">(I9+H9)/2</f>
        <v>61.75</v>
      </c>
      <c r="K9" s="16">
        <v>1</v>
      </c>
      <c r="L9" s="15" t="s">
        <v>24</v>
      </c>
      <c r="M9" s="15" t="s">
        <v>49</v>
      </c>
      <c r="N9" s="20" t="s">
        <v>26</v>
      </c>
      <c r="O9" s="6"/>
      <c r="P9" s="6"/>
      <c r="Q9" s="5">
        <v>5911878</v>
      </c>
      <c r="R9" s="6"/>
    </row>
    <row r="10" spans="1:18" ht="34.5" customHeight="1">
      <c r="A10" s="21">
        <v>7</v>
      </c>
      <c r="B10" s="22" t="s">
        <v>45</v>
      </c>
      <c r="C10" s="22" t="s">
        <v>46</v>
      </c>
      <c r="D10" s="23">
        <v>6901</v>
      </c>
      <c r="E10" s="23" t="s">
        <v>50</v>
      </c>
      <c r="F10" s="23" t="s">
        <v>36</v>
      </c>
      <c r="G10" s="24">
        <v>43290801929</v>
      </c>
      <c r="H10" s="25">
        <v>54</v>
      </c>
      <c r="I10" s="25">
        <v>67</v>
      </c>
      <c r="J10" s="26">
        <f t="shared" si="0"/>
        <v>60.5</v>
      </c>
      <c r="K10" s="23">
        <v>2</v>
      </c>
      <c r="L10" s="22" t="s">
        <v>33</v>
      </c>
      <c r="M10" s="22" t="s">
        <v>51</v>
      </c>
      <c r="N10" s="27" t="s">
        <v>38</v>
      </c>
      <c r="O10" s="11"/>
      <c r="P10" s="11"/>
      <c r="Q10" s="12">
        <v>5911878</v>
      </c>
      <c r="R10" s="13" t="s">
        <v>39</v>
      </c>
    </row>
    <row r="11" spans="1:18" ht="34.5" customHeight="1">
      <c r="A11" s="14">
        <v>8</v>
      </c>
      <c r="B11" s="15" t="s">
        <v>52</v>
      </c>
      <c r="C11" s="15" t="s">
        <v>30</v>
      </c>
      <c r="D11" s="16">
        <v>6802</v>
      </c>
      <c r="E11" s="16" t="s">
        <v>53</v>
      </c>
      <c r="F11" s="16" t="s">
        <v>32</v>
      </c>
      <c r="G11" s="17">
        <v>43290802007</v>
      </c>
      <c r="H11" s="18">
        <v>67.5</v>
      </c>
      <c r="I11" s="18">
        <v>78</v>
      </c>
      <c r="J11" s="19">
        <f t="shared" si="0"/>
        <v>72.75</v>
      </c>
      <c r="K11" s="16">
        <v>1</v>
      </c>
      <c r="L11" s="15" t="s">
        <v>54</v>
      </c>
      <c r="M11" s="15" t="s">
        <v>55</v>
      </c>
      <c r="N11" s="20" t="s">
        <v>26</v>
      </c>
      <c r="O11" s="6"/>
      <c r="P11" s="6"/>
      <c r="Q11" s="5">
        <v>5911878</v>
      </c>
      <c r="R11" s="6"/>
    </row>
    <row r="12" spans="1:18" ht="34.5" customHeight="1">
      <c r="A12" s="14">
        <v>9</v>
      </c>
      <c r="B12" s="15" t="s">
        <v>52</v>
      </c>
      <c r="C12" s="15" t="s">
        <v>30</v>
      </c>
      <c r="D12" s="16">
        <v>6802</v>
      </c>
      <c r="E12" s="16" t="s">
        <v>56</v>
      </c>
      <c r="F12" s="16" t="s">
        <v>36</v>
      </c>
      <c r="G12" s="17">
        <v>43290802013</v>
      </c>
      <c r="H12" s="18">
        <v>60</v>
      </c>
      <c r="I12" s="18">
        <v>84.5</v>
      </c>
      <c r="J12" s="19">
        <f t="shared" si="0"/>
        <v>72.25</v>
      </c>
      <c r="K12" s="16">
        <v>2</v>
      </c>
      <c r="L12" s="15" t="s">
        <v>54</v>
      </c>
      <c r="M12" s="15" t="s">
        <v>57</v>
      </c>
      <c r="N12" s="20" t="s">
        <v>26</v>
      </c>
      <c r="O12" s="6"/>
      <c r="P12" s="6"/>
      <c r="Q12" s="5">
        <v>5911878</v>
      </c>
      <c r="R12" s="6"/>
    </row>
    <row r="13" spans="1:19" ht="34.5" customHeight="1">
      <c r="A13" s="14">
        <v>10</v>
      </c>
      <c r="B13" s="15" t="s">
        <v>52</v>
      </c>
      <c r="C13" s="15" t="s">
        <v>58</v>
      </c>
      <c r="D13" s="16">
        <v>6801</v>
      </c>
      <c r="E13" s="16" t="s">
        <v>59</v>
      </c>
      <c r="F13" s="16" t="s">
        <v>23</v>
      </c>
      <c r="G13" s="17">
        <v>43290802022</v>
      </c>
      <c r="H13" s="18">
        <v>48.5</v>
      </c>
      <c r="I13" s="18">
        <v>67.5</v>
      </c>
      <c r="J13" s="19">
        <f t="shared" si="0"/>
        <v>58</v>
      </c>
      <c r="K13" s="16">
        <v>1</v>
      </c>
      <c r="L13" s="15" t="s">
        <v>24</v>
      </c>
      <c r="M13" s="15" t="s">
        <v>60</v>
      </c>
      <c r="N13" s="20" t="s">
        <v>26</v>
      </c>
      <c r="O13" s="6"/>
      <c r="P13" s="6"/>
      <c r="Q13" s="5">
        <v>5911878</v>
      </c>
      <c r="R13" s="6"/>
      <c r="S13" s="9"/>
    </row>
    <row r="14" spans="1:18" ht="34.5" customHeight="1">
      <c r="A14" s="14">
        <v>11</v>
      </c>
      <c r="B14" s="15" t="s">
        <v>52</v>
      </c>
      <c r="C14" s="15" t="s">
        <v>58</v>
      </c>
      <c r="D14" s="16">
        <v>6801</v>
      </c>
      <c r="E14" s="16" t="s">
        <v>61</v>
      </c>
      <c r="F14" s="16" t="s">
        <v>23</v>
      </c>
      <c r="G14" s="17">
        <v>43290802023</v>
      </c>
      <c r="H14" s="18">
        <v>37</v>
      </c>
      <c r="I14" s="18">
        <v>76.5</v>
      </c>
      <c r="J14" s="19">
        <f t="shared" si="0"/>
        <v>56.75</v>
      </c>
      <c r="K14" s="16">
        <v>2</v>
      </c>
      <c r="L14" s="15" t="s">
        <v>28</v>
      </c>
      <c r="M14" s="15" t="s">
        <v>62</v>
      </c>
      <c r="N14" s="20" t="s">
        <v>26</v>
      </c>
      <c r="O14" s="6"/>
      <c r="P14" s="6"/>
      <c r="Q14" s="5">
        <v>5911878</v>
      </c>
      <c r="R14" s="10"/>
    </row>
    <row r="15" spans="1:18" ht="34.5" customHeight="1">
      <c r="A15" s="14">
        <v>12</v>
      </c>
      <c r="B15" s="15" t="s">
        <v>63</v>
      </c>
      <c r="C15" s="15" t="s">
        <v>64</v>
      </c>
      <c r="D15" s="16">
        <v>6701</v>
      </c>
      <c r="E15" s="16" t="s">
        <v>65</v>
      </c>
      <c r="F15" s="16" t="s">
        <v>48</v>
      </c>
      <c r="G15" s="17">
        <v>43290802108</v>
      </c>
      <c r="H15" s="18">
        <v>56</v>
      </c>
      <c r="I15" s="18">
        <v>85</v>
      </c>
      <c r="J15" s="19">
        <f t="shared" si="0"/>
        <v>70.5</v>
      </c>
      <c r="K15" s="16">
        <v>1</v>
      </c>
      <c r="L15" s="15" t="s">
        <v>54</v>
      </c>
      <c r="M15" s="15" t="s">
        <v>66</v>
      </c>
      <c r="N15" s="20" t="s">
        <v>26</v>
      </c>
      <c r="O15" s="6"/>
      <c r="P15" s="6"/>
      <c r="Q15" s="5">
        <v>5911878</v>
      </c>
      <c r="R15" s="6"/>
    </row>
    <row r="16" spans="1:18" ht="34.5" customHeight="1">
      <c r="A16" s="14">
        <v>13</v>
      </c>
      <c r="B16" s="15" t="s">
        <v>63</v>
      </c>
      <c r="C16" s="15" t="s">
        <v>64</v>
      </c>
      <c r="D16" s="16">
        <v>6701</v>
      </c>
      <c r="E16" s="16" t="s">
        <v>67</v>
      </c>
      <c r="F16" s="16" t="s">
        <v>23</v>
      </c>
      <c r="G16" s="17">
        <v>43290802104</v>
      </c>
      <c r="H16" s="18">
        <v>61</v>
      </c>
      <c r="I16" s="18">
        <v>75</v>
      </c>
      <c r="J16" s="19">
        <f t="shared" si="0"/>
        <v>68</v>
      </c>
      <c r="K16" s="16">
        <v>2</v>
      </c>
      <c r="L16" s="15" t="s">
        <v>54</v>
      </c>
      <c r="M16" s="15" t="s">
        <v>68</v>
      </c>
      <c r="N16" s="20" t="s">
        <v>26</v>
      </c>
      <c r="O16" s="6"/>
      <c r="P16" s="6"/>
      <c r="Q16" s="5">
        <v>5911878</v>
      </c>
      <c r="R16" s="6"/>
    </row>
    <row r="17" spans="1:18" ht="34.5" customHeight="1">
      <c r="A17" s="14">
        <v>14</v>
      </c>
      <c r="B17" s="15" t="s">
        <v>69</v>
      </c>
      <c r="C17" s="15" t="s">
        <v>46</v>
      </c>
      <c r="D17" s="16">
        <v>6601</v>
      </c>
      <c r="E17" s="16" t="s">
        <v>70</v>
      </c>
      <c r="F17" s="16" t="s">
        <v>32</v>
      </c>
      <c r="G17" s="17">
        <v>43290802125</v>
      </c>
      <c r="H17" s="18">
        <v>48.5</v>
      </c>
      <c r="I17" s="18">
        <v>64</v>
      </c>
      <c r="J17" s="19">
        <f t="shared" si="0"/>
        <v>56.25</v>
      </c>
      <c r="K17" s="16">
        <v>1</v>
      </c>
      <c r="L17" s="15" t="s">
        <v>24</v>
      </c>
      <c r="M17" s="15" t="s">
        <v>71</v>
      </c>
      <c r="N17" s="20" t="s">
        <v>26</v>
      </c>
      <c r="O17" s="6"/>
      <c r="P17" s="6"/>
      <c r="Q17" s="5">
        <v>5911878</v>
      </c>
      <c r="R17" s="6"/>
    </row>
    <row r="18" spans="1:18" ht="34.5" customHeight="1">
      <c r="A18" s="14">
        <v>15</v>
      </c>
      <c r="B18" s="15" t="s">
        <v>72</v>
      </c>
      <c r="C18" s="15" t="s">
        <v>46</v>
      </c>
      <c r="D18" s="16">
        <v>6501</v>
      </c>
      <c r="E18" s="16" t="s">
        <v>73</v>
      </c>
      <c r="F18" s="16" t="s">
        <v>23</v>
      </c>
      <c r="G18" s="17">
        <v>43290802129</v>
      </c>
      <c r="H18" s="18">
        <v>45.5</v>
      </c>
      <c r="I18" s="18">
        <v>64</v>
      </c>
      <c r="J18" s="19">
        <f t="shared" si="0"/>
        <v>54.75</v>
      </c>
      <c r="K18" s="16">
        <v>1</v>
      </c>
      <c r="L18" s="15" t="s">
        <v>24</v>
      </c>
      <c r="M18" s="15" t="s">
        <v>74</v>
      </c>
      <c r="N18" s="20" t="s">
        <v>26</v>
      </c>
      <c r="O18" s="6"/>
      <c r="P18" s="6"/>
      <c r="Q18" s="5">
        <v>5911878</v>
      </c>
      <c r="R18" s="6"/>
    </row>
    <row r="19" spans="1:18" ht="34.5" customHeight="1">
      <c r="A19" s="14">
        <v>16</v>
      </c>
      <c r="B19" s="15" t="s">
        <v>72</v>
      </c>
      <c r="C19" s="15" t="s">
        <v>46</v>
      </c>
      <c r="D19" s="16">
        <v>6501</v>
      </c>
      <c r="E19" s="16" t="s">
        <v>75</v>
      </c>
      <c r="F19" s="16" t="s">
        <v>36</v>
      </c>
      <c r="G19" s="17">
        <v>43290802130</v>
      </c>
      <c r="H19" s="18">
        <v>36.5</v>
      </c>
      <c r="I19" s="18">
        <v>72.5</v>
      </c>
      <c r="J19" s="19">
        <f t="shared" si="0"/>
        <v>54.5</v>
      </c>
      <c r="K19" s="16">
        <v>2</v>
      </c>
      <c r="L19" s="15" t="s">
        <v>54</v>
      </c>
      <c r="M19" s="15" t="s">
        <v>76</v>
      </c>
      <c r="N19" s="20" t="s">
        <v>26</v>
      </c>
      <c r="O19" s="6"/>
      <c r="P19" s="6"/>
      <c r="Q19" s="5">
        <v>5911878</v>
      </c>
      <c r="R19" s="6"/>
    </row>
    <row r="20" spans="1:18" ht="34.5" customHeight="1">
      <c r="A20" s="14">
        <v>17</v>
      </c>
      <c r="B20" s="15" t="s">
        <v>77</v>
      </c>
      <c r="C20" s="15" t="s">
        <v>78</v>
      </c>
      <c r="D20" s="16">
        <v>7203</v>
      </c>
      <c r="E20" s="16" t="s">
        <v>79</v>
      </c>
      <c r="F20" s="16" t="s">
        <v>32</v>
      </c>
      <c r="G20" s="17">
        <v>43291306202</v>
      </c>
      <c r="H20" s="18">
        <v>58.5</v>
      </c>
      <c r="I20" s="18">
        <v>81.2</v>
      </c>
      <c r="J20" s="19">
        <f>H20*0.3+I20*0.7</f>
        <v>74.39</v>
      </c>
      <c r="K20" s="16">
        <v>1</v>
      </c>
      <c r="L20" s="15" t="s">
        <v>24</v>
      </c>
      <c r="M20" s="15" t="s">
        <v>80</v>
      </c>
      <c r="N20" s="20" t="s">
        <v>26</v>
      </c>
      <c r="O20" s="6"/>
      <c r="P20" s="6"/>
      <c r="Q20" s="5">
        <v>5911878</v>
      </c>
      <c r="R20" s="6"/>
    </row>
    <row r="21" spans="1:18" ht="34.5" customHeight="1">
      <c r="A21" s="14">
        <v>18</v>
      </c>
      <c r="B21" s="15" t="s">
        <v>77</v>
      </c>
      <c r="C21" s="15" t="s">
        <v>78</v>
      </c>
      <c r="D21" s="16">
        <v>7203</v>
      </c>
      <c r="E21" s="16" t="s">
        <v>81</v>
      </c>
      <c r="F21" s="16" t="s">
        <v>32</v>
      </c>
      <c r="G21" s="17">
        <v>43291306205</v>
      </c>
      <c r="H21" s="18">
        <v>43</v>
      </c>
      <c r="I21" s="18">
        <v>63</v>
      </c>
      <c r="J21" s="19">
        <f aca="true" t="shared" si="1" ref="J21:J37">H21*0.3+I21*0.7</f>
        <v>56.99999999999999</v>
      </c>
      <c r="K21" s="16">
        <v>2</v>
      </c>
      <c r="L21" s="15" t="s">
        <v>33</v>
      </c>
      <c r="M21" s="15" t="s">
        <v>82</v>
      </c>
      <c r="N21" s="20" t="s">
        <v>26</v>
      </c>
      <c r="O21" s="6"/>
      <c r="P21" s="6"/>
      <c r="Q21" s="5">
        <v>5911878</v>
      </c>
      <c r="R21" s="6"/>
    </row>
    <row r="22" spans="1:18" ht="34.5" customHeight="1">
      <c r="A22" s="14">
        <v>19</v>
      </c>
      <c r="B22" s="15" t="s">
        <v>77</v>
      </c>
      <c r="C22" s="15" t="s">
        <v>83</v>
      </c>
      <c r="D22" s="16">
        <v>7202</v>
      </c>
      <c r="E22" s="16" t="s">
        <v>84</v>
      </c>
      <c r="F22" s="16" t="s">
        <v>48</v>
      </c>
      <c r="G22" s="17">
        <v>43291306209</v>
      </c>
      <c r="H22" s="18">
        <v>61.5</v>
      </c>
      <c r="I22" s="18">
        <v>73.5</v>
      </c>
      <c r="J22" s="19">
        <f t="shared" si="1"/>
        <v>69.89999999999999</v>
      </c>
      <c r="K22" s="16">
        <v>1</v>
      </c>
      <c r="L22" s="15" t="s">
        <v>33</v>
      </c>
      <c r="M22" s="15" t="s">
        <v>85</v>
      </c>
      <c r="N22" s="20" t="s">
        <v>26</v>
      </c>
      <c r="O22" s="6"/>
      <c r="P22" s="6"/>
      <c r="Q22" s="5">
        <v>5911878</v>
      </c>
      <c r="R22" s="6"/>
    </row>
    <row r="23" spans="1:18" ht="34.5" customHeight="1">
      <c r="A23" s="21">
        <v>20</v>
      </c>
      <c r="B23" s="22" t="s">
        <v>77</v>
      </c>
      <c r="C23" s="22" t="s">
        <v>86</v>
      </c>
      <c r="D23" s="23">
        <v>7202</v>
      </c>
      <c r="E23" s="23" t="s">
        <v>87</v>
      </c>
      <c r="F23" s="23" t="s">
        <v>36</v>
      </c>
      <c r="G23" s="24">
        <v>43291306211</v>
      </c>
      <c r="H23" s="25">
        <v>48</v>
      </c>
      <c r="I23" s="25">
        <v>58.3</v>
      </c>
      <c r="J23" s="26">
        <f t="shared" si="1"/>
        <v>55.209999999999994</v>
      </c>
      <c r="K23" s="23">
        <v>1</v>
      </c>
      <c r="L23" s="22" t="s">
        <v>33</v>
      </c>
      <c r="M23" s="22" t="s">
        <v>88</v>
      </c>
      <c r="N23" s="27" t="s">
        <v>38</v>
      </c>
      <c r="O23" s="11"/>
      <c r="P23" s="11"/>
      <c r="Q23" s="12">
        <v>5911878</v>
      </c>
      <c r="R23" s="13" t="s">
        <v>39</v>
      </c>
    </row>
    <row r="24" spans="1:18" ht="34.5" customHeight="1">
      <c r="A24" s="14">
        <v>21</v>
      </c>
      <c r="B24" s="15" t="s">
        <v>89</v>
      </c>
      <c r="C24" s="15" t="s">
        <v>78</v>
      </c>
      <c r="D24" s="16">
        <v>7103</v>
      </c>
      <c r="E24" s="16" t="s">
        <v>92</v>
      </c>
      <c r="F24" s="16" t="s">
        <v>32</v>
      </c>
      <c r="G24" s="17">
        <v>43291306218</v>
      </c>
      <c r="H24" s="18">
        <v>41.5</v>
      </c>
      <c r="I24" s="18">
        <v>67.1</v>
      </c>
      <c r="J24" s="19">
        <f>H24*0.3+I24*0.7</f>
        <v>59.41999999999999</v>
      </c>
      <c r="K24" s="16">
        <v>1</v>
      </c>
      <c r="L24" s="15" t="s">
        <v>28</v>
      </c>
      <c r="M24" s="15" t="s">
        <v>93</v>
      </c>
      <c r="N24" s="20" t="s">
        <v>26</v>
      </c>
      <c r="O24" s="6"/>
      <c r="P24" s="6"/>
      <c r="Q24" s="5">
        <v>5911878</v>
      </c>
      <c r="R24" s="6"/>
    </row>
    <row r="25" spans="1:18" ht="34.5" customHeight="1">
      <c r="A25" s="14">
        <v>22</v>
      </c>
      <c r="B25" s="15" t="s">
        <v>89</v>
      </c>
      <c r="C25" s="15" t="s">
        <v>78</v>
      </c>
      <c r="D25" s="16">
        <v>7103</v>
      </c>
      <c r="E25" s="16" t="s">
        <v>90</v>
      </c>
      <c r="F25" s="16" t="s">
        <v>32</v>
      </c>
      <c r="G25" s="17">
        <v>43291306216</v>
      </c>
      <c r="H25" s="18">
        <v>54.5</v>
      </c>
      <c r="I25" s="18">
        <v>59.45</v>
      </c>
      <c r="J25" s="19">
        <f t="shared" si="1"/>
        <v>57.965</v>
      </c>
      <c r="K25" s="16">
        <v>2</v>
      </c>
      <c r="L25" s="15" t="s">
        <v>24</v>
      </c>
      <c r="M25" s="15" t="s">
        <v>91</v>
      </c>
      <c r="N25" s="20" t="s">
        <v>26</v>
      </c>
      <c r="O25" s="6"/>
      <c r="P25" s="6"/>
      <c r="Q25" s="5">
        <v>5911878</v>
      </c>
      <c r="R25" s="6"/>
    </row>
    <row r="26" spans="1:18" ht="34.5" customHeight="1">
      <c r="A26" s="21">
        <v>23</v>
      </c>
      <c r="B26" s="22" t="s">
        <v>89</v>
      </c>
      <c r="C26" s="22" t="s">
        <v>86</v>
      </c>
      <c r="D26" s="23">
        <v>7102</v>
      </c>
      <c r="E26" s="23" t="s">
        <v>96</v>
      </c>
      <c r="F26" s="23" t="s">
        <v>36</v>
      </c>
      <c r="G26" s="24">
        <v>43291306302</v>
      </c>
      <c r="H26" s="25">
        <v>51</v>
      </c>
      <c r="I26" s="25">
        <v>79.25</v>
      </c>
      <c r="J26" s="26">
        <f>H26*0.3+I26*0.7</f>
        <v>70.77499999999999</v>
      </c>
      <c r="K26" s="23">
        <v>1</v>
      </c>
      <c r="L26" s="22" t="s">
        <v>24</v>
      </c>
      <c r="M26" s="22" t="s">
        <v>97</v>
      </c>
      <c r="N26" s="27" t="s">
        <v>38</v>
      </c>
      <c r="O26" s="11"/>
      <c r="P26" s="11"/>
      <c r="Q26" s="12">
        <v>5911878</v>
      </c>
      <c r="R26" s="13" t="s">
        <v>39</v>
      </c>
    </row>
    <row r="27" spans="1:18" ht="34.5" customHeight="1">
      <c r="A27" s="14">
        <v>24</v>
      </c>
      <c r="B27" s="15" t="s">
        <v>89</v>
      </c>
      <c r="C27" s="15" t="s">
        <v>86</v>
      </c>
      <c r="D27" s="16">
        <v>7102</v>
      </c>
      <c r="E27" s="16" t="s">
        <v>94</v>
      </c>
      <c r="F27" s="16" t="s">
        <v>36</v>
      </c>
      <c r="G27" s="17">
        <v>43291306223</v>
      </c>
      <c r="H27" s="18">
        <v>57.5</v>
      </c>
      <c r="I27" s="18">
        <v>74.4</v>
      </c>
      <c r="J27" s="19">
        <f t="shared" si="1"/>
        <v>69.33</v>
      </c>
      <c r="K27" s="16">
        <v>2</v>
      </c>
      <c r="L27" s="15" t="s">
        <v>28</v>
      </c>
      <c r="M27" s="15" t="s">
        <v>95</v>
      </c>
      <c r="N27" s="20" t="s">
        <v>26</v>
      </c>
      <c r="O27" s="6"/>
      <c r="P27" s="6"/>
      <c r="Q27" s="5">
        <v>5911878</v>
      </c>
      <c r="R27" s="6"/>
    </row>
    <row r="28" spans="1:18" ht="34.5" customHeight="1">
      <c r="A28" s="14">
        <v>25</v>
      </c>
      <c r="B28" s="15" t="s">
        <v>89</v>
      </c>
      <c r="C28" s="15" t="s">
        <v>86</v>
      </c>
      <c r="D28" s="16">
        <v>7102</v>
      </c>
      <c r="E28" s="16" t="s">
        <v>100</v>
      </c>
      <c r="F28" s="16" t="s">
        <v>36</v>
      </c>
      <c r="G28" s="17">
        <v>43291306305</v>
      </c>
      <c r="H28" s="18">
        <v>46.5</v>
      </c>
      <c r="I28" s="18">
        <v>65.6</v>
      </c>
      <c r="J28" s="19">
        <f>H28*0.3+I28*0.7</f>
        <v>59.86999999999999</v>
      </c>
      <c r="K28" s="16">
        <v>3</v>
      </c>
      <c r="L28" s="15" t="s">
        <v>54</v>
      </c>
      <c r="M28" s="15" t="s">
        <v>101</v>
      </c>
      <c r="N28" s="20" t="s">
        <v>26</v>
      </c>
      <c r="O28" s="7" t="s">
        <v>102</v>
      </c>
      <c r="P28" s="7"/>
      <c r="Q28" s="5">
        <v>5911878</v>
      </c>
      <c r="R28" s="6"/>
    </row>
    <row r="29" spans="1:18" ht="34.5" customHeight="1">
      <c r="A29" s="14">
        <v>26</v>
      </c>
      <c r="B29" s="15" t="s">
        <v>89</v>
      </c>
      <c r="C29" s="15" t="s">
        <v>86</v>
      </c>
      <c r="D29" s="16">
        <v>7102</v>
      </c>
      <c r="E29" s="16" t="s">
        <v>103</v>
      </c>
      <c r="F29" s="16" t="s">
        <v>36</v>
      </c>
      <c r="G29" s="17">
        <v>43291306225</v>
      </c>
      <c r="H29" s="18">
        <v>46</v>
      </c>
      <c r="I29" s="18">
        <v>64.65</v>
      </c>
      <c r="J29" s="19">
        <f>H29*0.3+I29*0.7</f>
        <v>59.055</v>
      </c>
      <c r="K29" s="16">
        <v>4</v>
      </c>
      <c r="L29" s="15" t="s">
        <v>28</v>
      </c>
      <c r="M29" s="15" t="s">
        <v>104</v>
      </c>
      <c r="N29" s="20" t="s">
        <v>26</v>
      </c>
      <c r="O29" s="6"/>
      <c r="P29" s="6"/>
      <c r="Q29" s="5">
        <v>5911878</v>
      </c>
      <c r="R29" s="6"/>
    </row>
    <row r="30" spans="1:18" ht="34.5" customHeight="1">
      <c r="A30" s="14">
        <v>27</v>
      </c>
      <c r="B30" s="15" t="s">
        <v>89</v>
      </c>
      <c r="C30" s="15" t="s">
        <v>86</v>
      </c>
      <c r="D30" s="16">
        <v>7102</v>
      </c>
      <c r="E30" s="16" t="s">
        <v>105</v>
      </c>
      <c r="F30" s="16" t="s">
        <v>36</v>
      </c>
      <c r="G30" s="17">
        <v>43291306228</v>
      </c>
      <c r="H30" s="18">
        <v>36.5</v>
      </c>
      <c r="I30" s="18">
        <v>67.25</v>
      </c>
      <c r="J30" s="19">
        <f>H30*0.3+I30*0.7</f>
        <v>58.02499999999999</v>
      </c>
      <c r="K30" s="28">
        <v>5</v>
      </c>
      <c r="L30" s="15" t="s">
        <v>24</v>
      </c>
      <c r="M30" s="15" t="s">
        <v>106</v>
      </c>
      <c r="N30" s="20" t="s">
        <v>26</v>
      </c>
      <c r="O30" s="6"/>
      <c r="P30" s="6"/>
      <c r="Q30" s="5">
        <v>5911878</v>
      </c>
      <c r="R30" s="6"/>
    </row>
    <row r="31" spans="1:18" ht="34.5" customHeight="1">
      <c r="A31" s="21">
        <v>28</v>
      </c>
      <c r="B31" s="22" t="s">
        <v>89</v>
      </c>
      <c r="C31" s="22" t="s">
        <v>86</v>
      </c>
      <c r="D31" s="23">
        <v>7102</v>
      </c>
      <c r="E31" s="23" t="s">
        <v>98</v>
      </c>
      <c r="F31" s="23" t="s">
        <v>36</v>
      </c>
      <c r="G31" s="24">
        <v>43291306301</v>
      </c>
      <c r="H31" s="25">
        <v>54.5</v>
      </c>
      <c r="I31" s="25">
        <v>58.75</v>
      </c>
      <c r="J31" s="26">
        <f t="shared" si="1"/>
        <v>57.474999999999994</v>
      </c>
      <c r="K31" s="23">
        <v>6</v>
      </c>
      <c r="L31" s="22" t="s">
        <v>54</v>
      </c>
      <c r="M31" s="22" t="s">
        <v>99</v>
      </c>
      <c r="N31" s="27" t="s">
        <v>38</v>
      </c>
      <c r="O31" s="11"/>
      <c r="P31" s="11"/>
      <c r="Q31" s="12">
        <v>5911878</v>
      </c>
      <c r="R31" s="13" t="s">
        <v>39</v>
      </c>
    </row>
    <row r="32" spans="1:18" ht="34.5" customHeight="1">
      <c r="A32" s="14">
        <v>29</v>
      </c>
      <c r="B32" s="15" t="s">
        <v>89</v>
      </c>
      <c r="C32" s="15" t="s">
        <v>86</v>
      </c>
      <c r="D32" s="16">
        <v>7102</v>
      </c>
      <c r="E32" s="16" t="s">
        <v>107</v>
      </c>
      <c r="F32" s="16" t="s">
        <v>36</v>
      </c>
      <c r="G32" s="17">
        <v>43291306222</v>
      </c>
      <c r="H32" s="18" t="s">
        <v>108</v>
      </c>
      <c r="I32" s="18" t="s">
        <v>109</v>
      </c>
      <c r="J32" s="19">
        <f t="shared" si="1"/>
        <v>51.695</v>
      </c>
      <c r="K32" s="16">
        <v>7</v>
      </c>
      <c r="L32" s="15" t="s">
        <v>54</v>
      </c>
      <c r="M32" s="15" t="s">
        <v>110</v>
      </c>
      <c r="N32" s="20" t="s">
        <v>26</v>
      </c>
      <c r="O32" s="6"/>
      <c r="P32" s="6"/>
      <c r="Q32" s="5">
        <v>5911878</v>
      </c>
      <c r="R32" s="8" t="s">
        <v>111</v>
      </c>
    </row>
    <row r="33" spans="1:18" ht="34.5" customHeight="1">
      <c r="A33" s="14">
        <v>30</v>
      </c>
      <c r="B33" s="15" t="s">
        <v>89</v>
      </c>
      <c r="C33" s="15" t="s">
        <v>86</v>
      </c>
      <c r="D33" s="16">
        <v>7102</v>
      </c>
      <c r="E33" s="16" t="s">
        <v>112</v>
      </c>
      <c r="F33" s="16" t="s">
        <v>36</v>
      </c>
      <c r="G33" s="17">
        <v>43291306230</v>
      </c>
      <c r="H33" s="18" t="s">
        <v>113</v>
      </c>
      <c r="I33" s="18" t="s">
        <v>114</v>
      </c>
      <c r="J33" s="19">
        <f t="shared" si="1"/>
        <v>48.765</v>
      </c>
      <c r="K33" s="16">
        <v>8</v>
      </c>
      <c r="L33" s="15" t="s">
        <v>28</v>
      </c>
      <c r="M33" s="15" t="s">
        <v>115</v>
      </c>
      <c r="N33" s="20" t="s">
        <v>26</v>
      </c>
      <c r="O33" s="6"/>
      <c r="P33" s="6"/>
      <c r="Q33" s="5">
        <v>5911878</v>
      </c>
      <c r="R33" s="8" t="s">
        <v>111</v>
      </c>
    </row>
    <row r="34" spans="1:18" ht="34.5" customHeight="1">
      <c r="A34" s="14">
        <v>31</v>
      </c>
      <c r="B34" s="15" t="s">
        <v>89</v>
      </c>
      <c r="C34" s="15" t="s">
        <v>83</v>
      </c>
      <c r="D34" s="16">
        <v>7101</v>
      </c>
      <c r="E34" s="16" t="s">
        <v>116</v>
      </c>
      <c r="F34" s="16" t="s">
        <v>36</v>
      </c>
      <c r="G34" s="17">
        <v>43291306311</v>
      </c>
      <c r="H34" s="18">
        <v>44</v>
      </c>
      <c r="I34" s="18">
        <v>66.3</v>
      </c>
      <c r="J34" s="19">
        <f t="shared" si="1"/>
        <v>59.61</v>
      </c>
      <c r="K34" s="16">
        <v>1</v>
      </c>
      <c r="L34" s="15" t="s">
        <v>54</v>
      </c>
      <c r="M34" s="15" t="s">
        <v>117</v>
      </c>
      <c r="N34" s="20" t="s">
        <v>26</v>
      </c>
      <c r="O34" s="6"/>
      <c r="P34" s="6"/>
      <c r="Q34" s="5">
        <v>5911878</v>
      </c>
      <c r="R34" s="6"/>
    </row>
    <row r="35" spans="1:18" ht="34.5" customHeight="1">
      <c r="A35" s="14">
        <v>32</v>
      </c>
      <c r="B35" s="15" t="s">
        <v>89</v>
      </c>
      <c r="C35" s="15" t="s">
        <v>83</v>
      </c>
      <c r="D35" s="16">
        <v>7101</v>
      </c>
      <c r="E35" s="16" t="s">
        <v>118</v>
      </c>
      <c r="F35" s="16" t="s">
        <v>23</v>
      </c>
      <c r="G35" s="17">
        <v>43291306316</v>
      </c>
      <c r="H35" s="18">
        <v>38</v>
      </c>
      <c r="I35" s="18">
        <v>64.5</v>
      </c>
      <c r="J35" s="19">
        <f t="shared" si="1"/>
        <v>56.55</v>
      </c>
      <c r="K35" s="16">
        <v>2</v>
      </c>
      <c r="L35" s="15" t="s">
        <v>24</v>
      </c>
      <c r="M35" s="15" t="s">
        <v>119</v>
      </c>
      <c r="N35" s="20" t="s">
        <v>26</v>
      </c>
      <c r="O35" s="6"/>
      <c r="P35" s="6"/>
      <c r="Q35" s="5">
        <v>5911878</v>
      </c>
      <c r="R35" s="6"/>
    </row>
    <row r="36" spans="1:18" ht="34.5" customHeight="1">
      <c r="A36" s="29">
        <v>33</v>
      </c>
      <c r="B36" s="15" t="s">
        <v>89</v>
      </c>
      <c r="C36" s="15" t="s">
        <v>83</v>
      </c>
      <c r="D36" s="16">
        <v>7101</v>
      </c>
      <c r="E36" s="16" t="s">
        <v>120</v>
      </c>
      <c r="F36" s="16" t="s">
        <v>36</v>
      </c>
      <c r="G36" s="17">
        <v>43291306320</v>
      </c>
      <c r="H36" s="18">
        <v>44.5</v>
      </c>
      <c r="I36" s="18">
        <v>56.4</v>
      </c>
      <c r="J36" s="19">
        <f t="shared" si="1"/>
        <v>52.83</v>
      </c>
      <c r="K36" s="16">
        <v>3</v>
      </c>
      <c r="L36" s="15" t="s">
        <v>54</v>
      </c>
      <c r="M36" s="15" t="s">
        <v>121</v>
      </c>
      <c r="N36" s="20" t="s">
        <v>26</v>
      </c>
      <c r="O36" s="6"/>
      <c r="P36" s="6"/>
      <c r="Q36" s="5">
        <v>5911878</v>
      </c>
      <c r="R36" s="6"/>
    </row>
    <row r="37" spans="1:18" ht="34.5" customHeight="1">
      <c r="A37" s="14">
        <v>34</v>
      </c>
      <c r="B37" s="15" t="s">
        <v>89</v>
      </c>
      <c r="C37" s="15" t="s">
        <v>83</v>
      </c>
      <c r="D37" s="16">
        <v>7101</v>
      </c>
      <c r="E37" s="16" t="s">
        <v>122</v>
      </c>
      <c r="F37" s="16" t="s">
        <v>36</v>
      </c>
      <c r="G37" s="17">
        <v>43291306321</v>
      </c>
      <c r="H37" s="18">
        <v>45.5</v>
      </c>
      <c r="I37" s="18">
        <v>44</v>
      </c>
      <c r="J37" s="19">
        <f t="shared" si="1"/>
        <v>44.449999999999996</v>
      </c>
      <c r="K37" s="16">
        <v>4</v>
      </c>
      <c r="L37" s="15" t="s">
        <v>33</v>
      </c>
      <c r="M37" s="15" t="s">
        <v>123</v>
      </c>
      <c r="N37" s="20" t="s">
        <v>26</v>
      </c>
      <c r="O37" s="6"/>
      <c r="P37" s="6"/>
      <c r="Q37" s="5">
        <v>5911878</v>
      </c>
      <c r="R37" s="6"/>
    </row>
  </sheetData>
  <sheetProtection/>
  <mergeCells count="2">
    <mergeCell ref="A1:R1"/>
    <mergeCell ref="A2:R2"/>
  </mergeCells>
  <printOptions/>
  <pageMargins left="0.16" right="0.16" top="0.59" bottom="0.5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周和平</dc:creator>
  <cp:keywords/>
  <dc:description/>
  <cp:lastModifiedBy>湘湘</cp:lastModifiedBy>
  <cp:lastPrinted>2017-09-04T08:48:27Z</cp:lastPrinted>
  <dcterms:created xsi:type="dcterms:W3CDTF">2015-05-25T08:56:03Z</dcterms:created>
  <dcterms:modified xsi:type="dcterms:W3CDTF">2017-09-04T08:55:29Z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