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项目计划汇总表" sheetId="1" state="hidden" r:id="rId1"/>
    <sheet name="项目表" sheetId="2" r:id="rId2"/>
  </sheets>
  <definedNames>
    <definedName name="Print_Title" localSheetId="1">项目表!$2:$4</definedName>
  </definedNames>
  <calcPr calcId="144525"/>
</workbook>
</file>

<file path=xl/sharedStrings.xml><?xml version="1.0" encoding="utf-8"?>
<sst xmlns="http://schemas.openxmlformats.org/spreadsheetml/2006/main" count="149" uniqueCount="76">
  <si>
    <t>附件2</t>
  </si>
  <si>
    <t>2016年财政专项扶贫资金项目计划汇总表（报备）</t>
  </si>
  <si>
    <t>填报日期：</t>
  </si>
  <si>
    <t>市县名</t>
  </si>
  <si>
    <t>合计</t>
  </si>
  <si>
    <t>基础设施</t>
  </si>
  <si>
    <t>产业发展</t>
  </si>
  <si>
    <t>雨露计划</t>
  </si>
  <si>
    <t>危房改造</t>
  </si>
  <si>
    <t xml:space="preserve">其它项目 </t>
  </si>
  <si>
    <t>小计</t>
  </si>
  <si>
    <t>农村安全饮水</t>
  </si>
  <si>
    <t>“五小” 农田水利</t>
  </si>
  <si>
    <t>村级公路</t>
  </si>
  <si>
    <t>一般基础设施</t>
  </si>
  <si>
    <t>帮扶到户</t>
  </si>
  <si>
    <t>贷款贴息</t>
  </si>
  <si>
    <t>风险化解资金</t>
  </si>
  <si>
    <t>其它产业项目</t>
  </si>
  <si>
    <t>职业学历教育</t>
  </si>
  <si>
    <t>特困家庭义务教育补贴</t>
  </si>
  <si>
    <t>实用技术培训</t>
  </si>
  <si>
    <t>村官、科技骨干培训</t>
  </si>
  <si>
    <t>财扶资金</t>
  </si>
  <si>
    <t>扶持户数</t>
  </si>
  <si>
    <t>扶持人数</t>
  </si>
  <si>
    <t>解决饮水困难人数</t>
  </si>
  <si>
    <t>维修水库、山塘</t>
  </si>
  <si>
    <t>新建和维修渠道</t>
  </si>
  <si>
    <t>新建和维修村、组公路</t>
  </si>
  <si>
    <t>直接帮扶</t>
  </si>
  <si>
    <t>委托帮扶</t>
  </si>
  <si>
    <t>股份合作</t>
  </si>
  <si>
    <t>农户贷款</t>
  </si>
  <si>
    <t>企业贷款</t>
  </si>
  <si>
    <t>县财政配套</t>
  </si>
  <si>
    <t>其它资金</t>
  </si>
  <si>
    <t>人</t>
  </si>
  <si>
    <t>贷款额</t>
  </si>
  <si>
    <t>贴息额</t>
  </si>
  <si>
    <t>万元</t>
  </si>
  <si>
    <t>处</t>
  </si>
  <si>
    <t>千米</t>
  </si>
  <si>
    <t>公里</t>
  </si>
  <si>
    <t>户</t>
  </si>
  <si>
    <t>永州市回龙圩管理区</t>
  </si>
  <si>
    <t>回龙圩管理区2018年第一批中央财政专项扶贫资金项目计划表</t>
  </si>
  <si>
    <t>市县名称</t>
  </si>
  <si>
    <t>项目名称</t>
  </si>
  <si>
    <t>项目类别</t>
  </si>
  <si>
    <t>建设地点</t>
  </si>
  <si>
    <t>项目建设内容及规模</t>
  </si>
  <si>
    <t>项目投入（万元）</t>
  </si>
  <si>
    <t>项目预期效益</t>
  </si>
  <si>
    <t>备注</t>
  </si>
  <si>
    <t>农民自筹</t>
  </si>
  <si>
    <t>直接帮扶户数(户)</t>
  </si>
  <si>
    <t>扶持人口（人）</t>
  </si>
  <si>
    <t>农民年增收(万元)</t>
  </si>
  <si>
    <t>回龙圩管理区</t>
  </si>
  <si>
    <t>小额信贷第三、第四季度贴息</t>
  </si>
  <si>
    <t>金融扶贫</t>
  </si>
  <si>
    <t>全区334户贫困户，1294万元贷款贴息</t>
  </si>
  <si>
    <t>致富带头人培训</t>
  </si>
  <si>
    <t>教育（补助）培训</t>
  </si>
  <si>
    <t>衡阳</t>
  </si>
  <si>
    <t>13人</t>
  </si>
  <si>
    <t>兴隆组水渠</t>
  </si>
  <si>
    <t>兴隆村兴隆组</t>
  </si>
  <si>
    <t>约800米及配套</t>
  </si>
  <si>
    <t>鸟山塘桔园机耕道建设</t>
  </si>
  <si>
    <t>八仙洞村新风组</t>
  </si>
  <si>
    <t>1450米</t>
  </si>
  <si>
    <t>宋军地块至新跃道路拓宽硬化</t>
  </si>
  <si>
    <t>神仙洞村新跃组</t>
  </si>
  <si>
    <t>1.4公里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</si>
</sst>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7"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新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3" borderId="1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10" borderId="1">
      <alignment horizontal="center" vertical="center" wrapText="1" shrinkToFit="1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horizontal="center" vertical="center" wrapText="1" shrinkToFit="1"/>
    </xf>
    <xf numFmtId="0" fontId="13" fillId="22" borderId="1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12" applyNumberFormat="0" applyAlignment="0" applyProtection="0">
      <alignment vertical="center"/>
    </xf>
    <xf numFmtId="0" fontId="10" fillId="4" borderId="13" applyNumberFormat="0" applyAlignment="0" applyProtection="0">
      <alignment vertical="center"/>
    </xf>
    <xf numFmtId="0" fontId="12" fillId="20" borderId="15" applyNumberFormat="0" applyAlignment="0" applyProtection="0">
      <alignment vertical="center"/>
    </xf>
    <xf numFmtId="176" fontId="26" fillId="0" borderId="1">
      <alignment horizontal="center" vertical="center" shrinkToFit="1"/>
    </xf>
    <xf numFmtId="0" fontId="6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176" fontId="8" fillId="0" borderId="0">
      <alignment horizontal="center" vertical="center" shrinkToFit="1"/>
    </xf>
    <xf numFmtId="0" fontId="5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0" borderId="0">
      <alignment horizontal="center" vertical="center" wrapText="1"/>
    </xf>
    <xf numFmtId="0" fontId="6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10" borderId="1">
      <alignment horizontal="center" vertical="center" wrapText="1"/>
    </xf>
  </cellStyleXfs>
  <cellXfs count="29"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2012年第一批项目（贫困村扶持）_Book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_6.28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4"/>
  <sheetViews>
    <sheetView workbookViewId="0">
      <selection activeCell="X14" sqref="X13:X14"/>
    </sheetView>
  </sheetViews>
  <sheetFormatPr defaultColWidth="9" defaultRowHeight="14.25"/>
  <cols>
    <col min="1" max="1" width="5.5" style="15" customWidth="1"/>
    <col min="2" max="2" width="4.375" style="15" customWidth="1"/>
    <col min="3" max="3" width="3.625" style="15" customWidth="1"/>
    <col min="4" max="4" width="4" style="15" customWidth="1"/>
    <col min="5" max="10" width="4.125" style="15" customWidth="1"/>
    <col min="11" max="11" width="4.375" style="15" customWidth="1"/>
    <col min="12" max="15" width="3.875" style="15" customWidth="1"/>
    <col min="16" max="16" width="3.25" style="15" customWidth="1"/>
    <col min="17" max="17" width="3.5" style="15" customWidth="1"/>
    <col min="18" max="18" width="3" style="15" customWidth="1"/>
    <col min="19" max="19" width="3.875" style="15" customWidth="1"/>
    <col min="20" max="20" width="3.5" style="15" customWidth="1"/>
    <col min="21" max="31" width="3.875" style="15" customWidth="1"/>
    <col min="32" max="32" width="3.125" style="15" customWidth="1"/>
    <col min="33" max="33" width="3.25" style="15" customWidth="1"/>
    <col min="34" max="34" width="3.5" style="15" customWidth="1"/>
    <col min="35" max="37" width="3.125" style="15" customWidth="1"/>
    <col min="38" max="38" width="3.625" style="15" customWidth="1"/>
    <col min="39" max="39" width="3.25" style="15" customWidth="1"/>
    <col min="40" max="40" width="3.5" style="15" customWidth="1"/>
    <col min="41" max="41" width="3.125" style="15" customWidth="1"/>
    <col min="42" max="42" width="3.875" style="16" customWidth="1"/>
    <col min="43" max="16384" width="9" style="16"/>
  </cols>
  <sheetData>
    <row r="1" ht="19.5" customHeight="1" spans="1:1">
      <c r="A1" s="16" t="s">
        <v>0</v>
      </c>
    </row>
    <row r="2" s="14" customFormat="1" ht="39.75" customHeight="1" spans="1:4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ht="20.25" customHeight="1" spans="38:42">
      <c r="AL3" s="28" t="s">
        <v>2</v>
      </c>
      <c r="AM3" s="28"/>
      <c r="AN3" s="28"/>
      <c r="AO3" s="28"/>
      <c r="AP3" s="28"/>
    </row>
    <row r="4" s="15" customFormat="1" ht="28.5" customHeight="1" spans="1:42">
      <c r="A4" s="18" t="s">
        <v>3</v>
      </c>
      <c r="B4" s="18" t="s">
        <v>4</v>
      </c>
      <c r="C4" s="19" t="s">
        <v>5</v>
      </c>
      <c r="D4" s="20"/>
      <c r="E4" s="20"/>
      <c r="F4" s="20"/>
      <c r="G4" s="20"/>
      <c r="H4" s="20"/>
      <c r="I4" s="20"/>
      <c r="J4" s="20"/>
      <c r="K4" s="20"/>
      <c r="L4" s="19" t="s">
        <v>6</v>
      </c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2"/>
      <c r="AC4" s="24" t="s">
        <v>7</v>
      </c>
      <c r="AD4" s="24"/>
      <c r="AE4" s="24"/>
      <c r="AF4" s="24"/>
      <c r="AG4" s="24"/>
      <c r="AH4" s="24"/>
      <c r="AI4" s="24"/>
      <c r="AJ4" s="24"/>
      <c r="AK4" s="24"/>
      <c r="AL4" s="24"/>
      <c r="AM4" s="25" t="s">
        <v>8</v>
      </c>
      <c r="AN4" s="26"/>
      <c r="AO4" s="27"/>
      <c r="AP4" s="18" t="s">
        <v>9</v>
      </c>
    </row>
    <row r="5" s="15" customFormat="1" ht="36.75" customHeight="1" spans="1:42">
      <c r="A5" s="21"/>
      <c r="B5" s="21"/>
      <c r="C5" s="18" t="s">
        <v>10</v>
      </c>
      <c r="D5" s="19" t="s">
        <v>11</v>
      </c>
      <c r="E5" s="22"/>
      <c r="F5" s="19" t="s">
        <v>12</v>
      </c>
      <c r="G5" s="20"/>
      <c r="H5" s="22"/>
      <c r="I5" s="19" t="s">
        <v>13</v>
      </c>
      <c r="J5" s="22"/>
      <c r="K5" s="18" t="s">
        <v>14</v>
      </c>
      <c r="L5" s="18" t="s">
        <v>10</v>
      </c>
      <c r="M5" s="25" t="s">
        <v>15</v>
      </c>
      <c r="N5" s="26"/>
      <c r="O5" s="26"/>
      <c r="P5" s="26"/>
      <c r="Q5" s="26"/>
      <c r="R5" s="26"/>
      <c r="S5" s="27"/>
      <c r="T5" s="19" t="s">
        <v>16</v>
      </c>
      <c r="U5" s="20"/>
      <c r="V5" s="20"/>
      <c r="W5" s="22"/>
      <c r="X5" s="19" t="s">
        <v>17</v>
      </c>
      <c r="Y5" s="20"/>
      <c r="Z5" s="20"/>
      <c r="AA5" s="22"/>
      <c r="AB5" s="18" t="s">
        <v>18</v>
      </c>
      <c r="AC5" s="24" t="s">
        <v>10</v>
      </c>
      <c r="AD5" s="24"/>
      <c r="AE5" s="24" t="s">
        <v>19</v>
      </c>
      <c r="AF5" s="24"/>
      <c r="AG5" s="24" t="s">
        <v>20</v>
      </c>
      <c r="AH5" s="24"/>
      <c r="AI5" s="24" t="s">
        <v>21</v>
      </c>
      <c r="AJ5" s="24"/>
      <c r="AK5" s="24" t="s">
        <v>22</v>
      </c>
      <c r="AL5" s="24"/>
      <c r="AM5" s="18" t="s">
        <v>23</v>
      </c>
      <c r="AN5" s="18" t="s">
        <v>24</v>
      </c>
      <c r="AO5" s="24" t="s">
        <v>25</v>
      </c>
      <c r="AP5" s="21"/>
    </row>
    <row r="6" s="15" customFormat="1" ht="29.25" customHeight="1" spans="1:42">
      <c r="A6" s="21"/>
      <c r="B6" s="21"/>
      <c r="C6" s="21"/>
      <c r="D6" s="18" t="s">
        <v>23</v>
      </c>
      <c r="E6" s="18" t="s">
        <v>26</v>
      </c>
      <c r="F6" s="18" t="s">
        <v>23</v>
      </c>
      <c r="G6" s="18" t="s">
        <v>27</v>
      </c>
      <c r="H6" s="18" t="s">
        <v>28</v>
      </c>
      <c r="I6" s="18" t="s">
        <v>23</v>
      </c>
      <c r="J6" s="18" t="s">
        <v>29</v>
      </c>
      <c r="K6" s="21"/>
      <c r="L6" s="21"/>
      <c r="M6" s="18" t="s">
        <v>10</v>
      </c>
      <c r="N6" s="19" t="s">
        <v>30</v>
      </c>
      <c r="O6" s="22"/>
      <c r="P6" s="19" t="s">
        <v>31</v>
      </c>
      <c r="Q6" s="22"/>
      <c r="R6" s="19" t="s">
        <v>32</v>
      </c>
      <c r="S6" s="22"/>
      <c r="T6" s="24" t="s">
        <v>33</v>
      </c>
      <c r="U6" s="24"/>
      <c r="V6" s="24" t="s">
        <v>34</v>
      </c>
      <c r="W6" s="24"/>
      <c r="X6" s="18" t="s">
        <v>10</v>
      </c>
      <c r="Y6" s="18" t="s">
        <v>23</v>
      </c>
      <c r="Z6" s="18" t="s">
        <v>35</v>
      </c>
      <c r="AA6" s="18" t="s">
        <v>36</v>
      </c>
      <c r="AB6" s="21"/>
      <c r="AC6" s="18" t="s">
        <v>23</v>
      </c>
      <c r="AD6" s="24" t="s">
        <v>25</v>
      </c>
      <c r="AE6" s="18" t="s">
        <v>23</v>
      </c>
      <c r="AF6" s="24" t="s">
        <v>25</v>
      </c>
      <c r="AG6" s="18" t="s">
        <v>23</v>
      </c>
      <c r="AH6" s="24" t="s">
        <v>25</v>
      </c>
      <c r="AI6" s="18" t="s">
        <v>23</v>
      </c>
      <c r="AJ6" s="24" t="s">
        <v>25</v>
      </c>
      <c r="AK6" s="18" t="s">
        <v>23</v>
      </c>
      <c r="AL6" s="24" t="s">
        <v>25</v>
      </c>
      <c r="AM6" s="21"/>
      <c r="AN6" s="21"/>
      <c r="AO6" s="24"/>
      <c r="AP6" s="21"/>
    </row>
    <row r="7" s="15" customFormat="1" ht="54.75" customHeight="1" spans="1:4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4" t="s">
        <v>37</v>
      </c>
      <c r="O7" s="24" t="s">
        <v>23</v>
      </c>
      <c r="P7" s="24" t="s">
        <v>37</v>
      </c>
      <c r="Q7" s="24" t="s">
        <v>23</v>
      </c>
      <c r="R7" s="24" t="s">
        <v>37</v>
      </c>
      <c r="S7" s="24" t="s">
        <v>23</v>
      </c>
      <c r="T7" s="24" t="s">
        <v>38</v>
      </c>
      <c r="U7" s="24" t="s">
        <v>39</v>
      </c>
      <c r="V7" s="24" t="s">
        <v>38</v>
      </c>
      <c r="W7" s="24" t="s">
        <v>39</v>
      </c>
      <c r="X7" s="23"/>
      <c r="Y7" s="23"/>
      <c r="Z7" s="23"/>
      <c r="AA7" s="23"/>
      <c r="AB7" s="23"/>
      <c r="AC7" s="23"/>
      <c r="AD7" s="24"/>
      <c r="AE7" s="23"/>
      <c r="AF7" s="24"/>
      <c r="AG7" s="23"/>
      <c r="AH7" s="24"/>
      <c r="AI7" s="23"/>
      <c r="AJ7" s="24"/>
      <c r="AK7" s="23"/>
      <c r="AL7" s="24"/>
      <c r="AM7" s="23"/>
      <c r="AN7" s="23"/>
      <c r="AO7" s="24"/>
      <c r="AP7" s="23"/>
    </row>
    <row r="8" s="15" customFormat="1" ht="29.25" customHeight="1" spans="1:42">
      <c r="A8" s="24"/>
      <c r="B8" s="24" t="s">
        <v>40</v>
      </c>
      <c r="C8" s="24" t="s">
        <v>40</v>
      </c>
      <c r="D8" s="18" t="s">
        <v>40</v>
      </c>
      <c r="E8" s="18" t="s">
        <v>37</v>
      </c>
      <c r="F8" s="18" t="s">
        <v>40</v>
      </c>
      <c r="G8" s="18" t="s">
        <v>41</v>
      </c>
      <c r="H8" s="18" t="s">
        <v>42</v>
      </c>
      <c r="I8" s="18" t="s">
        <v>40</v>
      </c>
      <c r="J8" s="18" t="s">
        <v>43</v>
      </c>
      <c r="K8" s="18" t="s">
        <v>40</v>
      </c>
      <c r="L8" s="24" t="s">
        <v>40</v>
      </c>
      <c r="M8" s="24" t="s">
        <v>40</v>
      </c>
      <c r="N8" s="23" t="s">
        <v>37</v>
      </c>
      <c r="O8" s="23" t="s">
        <v>40</v>
      </c>
      <c r="P8" s="23" t="s">
        <v>37</v>
      </c>
      <c r="Q8" s="23" t="s">
        <v>40</v>
      </c>
      <c r="R8" s="23" t="s">
        <v>37</v>
      </c>
      <c r="S8" s="23" t="s">
        <v>40</v>
      </c>
      <c r="T8" s="24" t="s">
        <v>40</v>
      </c>
      <c r="U8" s="24" t="s">
        <v>40</v>
      </c>
      <c r="V8" s="24" t="s">
        <v>40</v>
      </c>
      <c r="W8" s="24" t="s">
        <v>40</v>
      </c>
      <c r="X8" s="24" t="s">
        <v>40</v>
      </c>
      <c r="Y8" s="24" t="s">
        <v>40</v>
      </c>
      <c r="Z8" s="24" t="s">
        <v>40</v>
      </c>
      <c r="AA8" s="24" t="s">
        <v>40</v>
      </c>
      <c r="AB8" s="24" t="s">
        <v>40</v>
      </c>
      <c r="AC8" s="24" t="s">
        <v>40</v>
      </c>
      <c r="AD8" s="24" t="s">
        <v>37</v>
      </c>
      <c r="AE8" s="24" t="s">
        <v>40</v>
      </c>
      <c r="AF8" s="24" t="s">
        <v>37</v>
      </c>
      <c r="AG8" s="24" t="s">
        <v>40</v>
      </c>
      <c r="AH8" s="24" t="s">
        <v>37</v>
      </c>
      <c r="AI8" s="24" t="s">
        <v>40</v>
      </c>
      <c r="AJ8" s="24" t="s">
        <v>37</v>
      </c>
      <c r="AK8" s="24" t="s">
        <v>40</v>
      </c>
      <c r="AL8" s="24" t="s">
        <v>37</v>
      </c>
      <c r="AM8" s="24" t="s">
        <v>40</v>
      </c>
      <c r="AN8" s="24" t="s">
        <v>44</v>
      </c>
      <c r="AO8" s="24" t="s">
        <v>37</v>
      </c>
      <c r="AP8" s="24" t="s">
        <v>40</v>
      </c>
    </row>
    <row r="9" s="15" customFormat="1" ht="48" customHeight="1" spans="1:42">
      <c r="A9" s="24" t="s">
        <v>45</v>
      </c>
      <c r="B9" s="24">
        <v>36</v>
      </c>
      <c r="C9" s="24"/>
      <c r="D9" s="24"/>
      <c r="E9" s="24"/>
      <c r="F9" s="24"/>
      <c r="G9" s="24"/>
      <c r="H9" s="24"/>
      <c r="I9" s="24"/>
      <c r="J9" s="24"/>
      <c r="K9" s="24"/>
      <c r="L9" s="24">
        <v>36</v>
      </c>
      <c r="M9" s="24">
        <v>36</v>
      </c>
      <c r="N9" s="24">
        <v>191</v>
      </c>
      <c r="O9" s="24">
        <v>36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</row>
    <row r="10" s="15" customFormat="1" ht="29.25" customHeight="1" spans="1:4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</row>
    <row r="11" s="15" customFormat="1" ht="29.25" customHeight="1" spans="1:4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</row>
    <row r="12" s="15" customFormat="1" ht="29.25" customHeight="1" spans="1:4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</row>
    <row r="13" s="15" customFormat="1" ht="29.25" customHeight="1" spans="1:4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</row>
    <row r="14" s="15" customFormat="1" ht="29.25" customHeight="1" spans="1:4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</row>
  </sheetData>
  <mergeCells count="54">
    <mergeCell ref="A2:AP2"/>
    <mergeCell ref="AL3:AP3"/>
    <mergeCell ref="C4:K4"/>
    <mergeCell ref="L4:AB4"/>
    <mergeCell ref="AC4:AL4"/>
    <mergeCell ref="AM4:AO4"/>
    <mergeCell ref="D5:E5"/>
    <mergeCell ref="F5:H5"/>
    <mergeCell ref="I5:J5"/>
    <mergeCell ref="M5:S5"/>
    <mergeCell ref="T5:W5"/>
    <mergeCell ref="X5:AA5"/>
    <mergeCell ref="AC5:AD5"/>
    <mergeCell ref="AE5:AF5"/>
    <mergeCell ref="AG5:AH5"/>
    <mergeCell ref="AI5:AJ5"/>
    <mergeCell ref="AK5:AL5"/>
    <mergeCell ref="N6:O6"/>
    <mergeCell ref="P6:Q6"/>
    <mergeCell ref="R6:S6"/>
    <mergeCell ref="T6:U6"/>
    <mergeCell ref="V6:W6"/>
    <mergeCell ref="A4:A7"/>
    <mergeCell ref="B4:B7"/>
    <mergeCell ref="C5:C7"/>
    <mergeCell ref="D6:D7"/>
    <mergeCell ref="E6:E7"/>
    <mergeCell ref="F6:F7"/>
    <mergeCell ref="G6:G7"/>
    <mergeCell ref="H6:H7"/>
    <mergeCell ref="I6:I7"/>
    <mergeCell ref="J6:J7"/>
    <mergeCell ref="K5:K7"/>
    <mergeCell ref="L5:L7"/>
    <mergeCell ref="M6:M7"/>
    <mergeCell ref="X6:X7"/>
    <mergeCell ref="Y6:Y7"/>
    <mergeCell ref="Z6:Z7"/>
    <mergeCell ref="AA6:AA7"/>
    <mergeCell ref="AB5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5:AM7"/>
    <mergeCell ref="AN5:AN7"/>
    <mergeCell ref="AO5:AO7"/>
    <mergeCell ref="AP4:AP7"/>
  </mergeCells>
  <printOptions horizontalCentered="1"/>
  <pageMargins left="0.352777777777778" right="0.15625" top="0.982638888888889" bottom="0.982638888888889" header="0.510416666666667" footer="0.510416666666667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B9" sqref="B9"/>
    </sheetView>
  </sheetViews>
  <sheetFormatPr defaultColWidth="9" defaultRowHeight="13.5"/>
  <cols>
    <col min="1" max="1" width="7.625" style="4" customWidth="1"/>
    <col min="2" max="2" width="19.875" style="4" customWidth="1"/>
    <col min="3" max="3" width="8.375" style="4" customWidth="1"/>
    <col min="4" max="4" width="11.125" style="4" customWidth="1"/>
    <col min="5" max="5" width="22.125" style="4" customWidth="1"/>
    <col min="6" max="6" width="7.375" style="4" customWidth="1"/>
    <col min="7" max="7" width="7.75" style="4" customWidth="1"/>
    <col min="8" max="8" width="7.625" style="4" customWidth="1"/>
    <col min="9" max="9" width="7.25" style="4" customWidth="1"/>
    <col min="10" max="10" width="8.375" style="4" customWidth="1"/>
    <col min="11" max="11" width="7.625" style="4" customWidth="1"/>
    <col min="12" max="13" width="8.375" style="4" customWidth="1"/>
    <col min="14" max="16384" width="9" style="4"/>
  </cols>
  <sheetData>
    <row r="1" s="1" customFormat="1" ht="22.5" customHeight="1" spans="1:13">
      <c r="A1" s="5"/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39" customHeight="1" spans="1:13">
      <c r="A2" s="8" t="s">
        <v>46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2" customFormat="1" ht="24.75" customHeight="1" spans="1:13">
      <c r="A3" s="9" t="s">
        <v>47</v>
      </c>
      <c r="B3" s="9" t="s">
        <v>48</v>
      </c>
      <c r="C3" s="9" t="s">
        <v>49</v>
      </c>
      <c r="D3" s="9" t="s">
        <v>50</v>
      </c>
      <c r="E3" s="9" t="s">
        <v>51</v>
      </c>
      <c r="F3" s="10" t="s">
        <v>52</v>
      </c>
      <c r="G3" s="10"/>
      <c r="H3" s="10"/>
      <c r="I3" s="10"/>
      <c r="J3" s="10" t="s">
        <v>53</v>
      </c>
      <c r="K3" s="10"/>
      <c r="L3" s="10"/>
      <c r="M3" s="13" t="s">
        <v>54</v>
      </c>
    </row>
    <row r="4" s="2" customFormat="1" ht="33" customHeight="1" spans="1:13">
      <c r="A4" s="9"/>
      <c r="B4" s="9"/>
      <c r="C4" s="9"/>
      <c r="D4" s="9"/>
      <c r="E4" s="9"/>
      <c r="F4" s="10" t="s">
        <v>4</v>
      </c>
      <c r="G4" s="10" t="s">
        <v>23</v>
      </c>
      <c r="H4" s="10" t="s">
        <v>36</v>
      </c>
      <c r="I4" s="10" t="s">
        <v>55</v>
      </c>
      <c r="J4" s="10" t="s">
        <v>56</v>
      </c>
      <c r="K4" s="10" t="s">
        <v>57</v>
      </c>
      <c r="L4" s="10" t="s">
        <v>58</v>
      </c>
      <c r="M4" s="13"/>
    </row>
    <row r="5" s="3" customFormat="1" ht="37" customHeight="1" spans="1:13">
      <c r="A5" s="10" t="s">
        <v>59</v>
      </c>
      <c r="B5" s="11" t="s">
        <v>60</v>
      </c>
      <c r="C5" s="9" t="s">
        <v>61</v>
      </c>
      <c r="D5" s="9" t="s">
        <v>59</v>
      </c>
      <c r="E5" s="9" t="s">
        <v>62</v>
      </c>
      <c r="F5" s="10">
        <f t="shared" ref="F5:F9" si="0">G5+H5+I5</f>
        <v>33</v>
      </c>
      <c r="G5" s="12">
        <v>33</v>
      </c>
      <c r="H5" s="12">
        <v>0</v>
      </c>
      <c r="I5" s="12">
        <v>0</v>
      </c>
      <c r="J5" s="12">
        <v>334</v>
      </c>
      <c r="K5" s="12">
        <v>1169</v>
      </c>
      <c r="L5" s="12">
        <v>0.6</v>
      </c>
      <c r="M5" s="12"/>
    </row>
    <row r="6" s="3" customFormat="1" ht="37" customHeight="1" spans="1:13">
      <c r="A6" s="10" t="s">
        <v>59</v>
      </c>
      <c r="B6" s="12" t="s">
        <v>63</v>
      </c>
      <c r="C6" s="9" t="s">
        <v>64</v>
      </c>
      <c r="D6" s="9" t="s">
        <v>65</v>
      </c>
      <c r="E6" s="9" t="s">
        <v>66</v>
      </c>
      <c r="F6" s="10">
        <f t="shared" si="0"/>
        <v>7</v>
      </c>
      <c r="G6" s="12">
        <v>7</v>
      </c>
      <c r="H6" s="12">
        <v>0</v>
      </c>
      <c r="I6" s="12">
        <v>0</v>
      </c>
      <c r="J6" s="12">
        <v>13</v>
      </c>
      <c r="K6" s="12">
        <v>13</v>
      </c>
      <c r="L6" s="12">
        <v>0.3</v>
      </c>
      <c r="M6" s="12"/>
    </row>
    <row r="7" s="3" customFormat="1" ht="37" customHeight="1" spans="1:13">
      <c r="A7" s="10" t="s">
        <v>59</v>
      </c>
      <c r="B7" s="12" t="s">
        <v>67</v>
      </c>
      <c r="C7" s="9" t="s">
        <v>5</v>
      </c>
      <c r="D7" s="11" t="s">
        <v>68</v>
      </c>
      <c r="E7" s="11" t="s">
        <v>69</v>
      </c>
      <c r="F7" s="10">
        <f t="shared" si="0"/>
        <v>28</v>
      </c>
      <c r="G7" s="12">
        <v>28</v>
      </c>
      <c r="H7" s="12">
        <v>0</v>
      </c>
      <c r="I7" s="12">
        <v>0</v>
      </c>
      <c r="J7" s="12">
        <v>41</v>
      </c>
      <c r="K7" s="12">
        <v>158</v>
      </c>
      <c r="L7" s="12">
        <v>0.4</v>
      </c>
      <c r="M7" s="12"/>
    </row>
    <row r="8" s="3" customFormat="1" ht="37" customHeight="1" spans="1:13">
      <c r="A8" s="10" t="s">
        <v>59</v>
      </c>
      <c r="B8" s="12" t="s">
        <v>70</v>
      </c>
      <c r="C8" s="9" t="s">
        <v>5</v>
      </c>
      <c r="D8" s="11" t="s">
        <v>71</v>
      </c>
      <c r="E8" s="11" t="s">
        <v>72</v>
      </c>
      <c r="F8" s="10">
        <f t="shared" si="0"/>
        <v>12</v>
      </c>
      <c r="G8" s="12">
        <v>12</v>
      </c>
      <c r="H8" s="12">
        <v>0</v>
      </c>
      <c r="I8" s="12">
        <v>0</v>
      </c>
      <c r="J8" s="12">
        <v>34</v>
      </c>
      <c r="K8" s="12">
        <v>117</v>
      </c>
      <c r="L8" s="12">
        <v>0.3</v>
      </c>
      <c r="M8" s="12"/>
    </row>
    <row r="9" s="3" customFormat="1" ht="37" customHeight="1" spans="1:13">
      <c r="A9" s="10" t="s">
        <v>59</v>
      </c>
      <c r="B9" s="11" t="s">
        <v>73</v>
      </c>
      <c r="C9" s="9" t="s">
        <v>5</v>
      </c>
      <c r="D9" s="11" t="s">
        <v>74</v>
      </c>
      <c r="E9" s="11" t="s">
        <v>75</v>
      </c>
      <c r="F9" s="10">
        <f t="shared" si="0"/>
        <v>40</v>
      </c>
      <c r="G9" s="12">
        <v>40</v>
      </c>
      <c r="H9" s="12">
        <v>0</v>
      </c>
      <c r="I9" s="12">
        <v>0</v>
      </c>
      <c r="J9" s="12">
        <v>41</v>
      </c>
      <c r="K9" s="12">
        <v>120</v>
      </c>
      <c r="L9" s="12">
        <v>0.3</v>
      </c>
      <c r="M9" s="12"/>
    </row>
    <row r="10" s="3" customFormat="1" ht="24.75" customHeight="1" spans="1:13">
      <c r="A10" s="12" t="s">
        <v>4</v>
      </c>
      <c r="B10" s="12"/>
      <c r="C10" s="12"/>
      <c r="D10" s="12"/>
      <c r="E10" s="12"/>
      <c r="F10" s="12">
        <f t="shared" ref="F10:K10" si="1">SUM(F5:F9)</f>
        <v>120</v>
      </c>
      <c r="G10" s="12">
        <f t="shared" si="1"/>
        <v>120</v>
      </c>
      <c r="H10" s="12"/>
      <c r="I10" s="12"/>
      <c r="J10" s="12">
        <f t="shared" si="1"/>
        <v>463</v>
      </c>
      <c r="K10" s="12">
        <f t="shared" si="1"/>
        <v>1577</v>
      </c>
      <c r="L10" s="12"/>
      <c r="M10" s="12"/>
    </row>
  </sheetData>
  <mergeCells count="9">
    <mergeCell ref="A2:M2"/>
    <mergeCell ref="F3:I3"/>
    <mergeCell ref="J3:L3"/>
    <mergeCell ref="A3:A4"/>
    <mergeCell ref="B3:B4"/>
    <mergeCell ref="C3:C4"/>
    <mergeCell ref="D3:D4"/>
    <mergeCell ref="E3:E4"/>
    <mergeCell ref="M3:M4"/>
  </mergeCells>
  <printOptions horizontalCentered="1"/>
  <pageMargins left="0.510416666666667" right="0.313888888888889" top="0.746527777777778" bottom="0.55" header="0.313888888888889" footer="0.313888888888889"/>
  <pageSetup paperSize="9" orientation="landscape"/>
  <headerFooter>
    <oddFooter>&amp;C&amp;"宋体,常规"&amp;10&amp;P&amp;R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微软中国</Company>
  <Application>Yozo_Office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项目计划汇总表</vt:lpstr>
      <vt:lpstr>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530La</dc:creator>
  <cp:lastModifiedBy>許多的許</cp:lastModifiedBy>
  <dcterms:created xsi:type="dcterms:W3CDTF">2015-02-03T02:39:00Z</dcterms:created>
  <cp:lastPrinted>2015-02-15T03:18:00Z</cp:lastPrinted>
  <dcterms:modified xsi:type="dcterms:W3CDTF">2020-07-27T03:02:30Z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ubyTemplateID" linkTarget="0">
    <vt:lpwstr>14</vt:lpwstr>
  </property>
</Properties>
</file>