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2-07岗综合" sheetId="27" r:id="rId1"/>
  </sheets>
  <calcPr calcId="144525"/>
</workbook>
</file>

<file path=xl/sharedStrings.xml><?xml version="1.0" encoding="utf-8"?>
<sst xmlns="http://schemas.openxmlformats.org/spreadsheetml/2006/main" count="101" uniqueCount="48">
  <si>
    <t>韶山干部学院2024年公开招聘02-07岗综合成绩及入围体检人员名单</t>
  </si>
  <si>
    <t>一、02岗综合成绩及入围体检人员名单</t>
  </si>
  <si>
    <t>准考证号</t>
  </si>
  <si>
    <t>姓名</t>
  </si>
  <si>
    <t>试讲成绩</t>
  </si>
  <si>
    <t>笔试成绩</t>
  </si>
  <si>
    <t>综合成绩
（试讲成绩×06+笔试成绩×0.4）</t>
  </si>
  <si>
    <t>综合成绩排名</t>
  </si>
  <si>
    <t>是否入围体检</t>
  </si>
  <si>
    <t>陈蔚</t>
  </si>
  <si>
    <t>是</t>
  </si>
  <si>
    <t>魏依</t>
  </si>
  <si>
    <t>张耀维</t>
  </si>
  <si>
    <t>肖小林</t>
  </si>
  <si>
    <t>否</t>
  </si>
  <si>
    <t>曹涓</t>
  </si>
  <si>
    <t>何林雁</t>
  </si>
  <si>
    <t>陈鸿龙</t>
  </si>
  <si>
    <t>胡青璇</t>
  </si>
  <si>
    <t>陈艳庆</t>
  </si>
  <si>
    <t>备注：陈艳庆笔试缺考。</t>
  </si>
  <si>
    <t>二、03岗综合成绩及入围体检人员名单</t>
  </si>
  <si>
    <t>陶旭</t>
  </si>
  <si>
    <t>谢旺</t>
  </si>
  <si>
    <t>杨柯婷</t>
  </si>
  <si>
    <t>三、04岗综合成绩及入围体检人员名单</t>
  </si>
  <si>
    <t>面试成绩</t>
  </si>
  <si>
    <t>专业能力测试成绩</t>
  </si>
  <si>
    <t>综合成绩（笔试成绩×0.3+面试成绩×0.3+专业能力测试成绩×0.4）</t>
  </si>
  <si>
    <t>周生刚</t>
  </si>
  <si>
    <t>袁再攀</t>
  </si>
  <si>
    <t>巨文博</t>
  </si>
  <si>
    <t>四、05岗综合成绩及入围体检人员名单</t>
  </si>
  <si>
    <t>综合成绩（笔试成绩×0.4+面试成绩×0.6）</t>
  </si>
  <si>
    <t>刘威豪</t>
  </si>
  <si>
    <t>孙文静</t>
  </si>
  <si>
    <t>高明</t>
  </si>
  <si>
    <t>五、06岗综合成绩及入围体检人员名单</t>
  </si>
  <si>
    <t>实际操作能力测试成绩</t>
  </si>
  <si>
    <t>综合成绩
（笔试成绩×0.3+面试成绩×0.3+实际操作能力测试成绩×0.4）</t>
  </si>
  <si>
    <t>符二帅</t>
  </si>
  <si>
    <t>石志军</t>
  </si>
  <si>
    <t>何佳</t>
  </si>
  <si>
    <t>六、07岗综合成绩及入围体检人员名单</t>
  </si>
  <si>
    <t>综合成绩（笔试成绩×0.3+面试成绩×0.3+实际操作能力测试成绩×0.4）</t>
  </si>
  <si>
    <t>刘雪清</t>
  </si>
  <si>
    <t>殷宇婷</t>
  </si>
  <si>
    <t>赵浩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</si>
</sst>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8"/>
      <color rgb="FF000000"/>
      <name val="方正小标宋_GBK"/>
      <charset val="134"/>
    </font>
    <font>
      <sz val="22"/>
      <color rgb="FF000000"/>
      <name val="方正小标宋_GBK"/>
      <charset val="134"/>
    </font>
    <font>
      <sz val="14"/>
      <color rgb="FF000000"/>
      <name val="黑体"/>
      <charset val="134"/>
    </font>
    <font>
      <sz val="14"/>
      <name val="楷体"/>
      <charset val="134"/>
    </font>
    <font>
      <sz val="14"/>
      <color indexed="8"/>
      <name val="楷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2"/>
      <name val="仿宋_GB2312"/>
      <charset val="134"/>
    </font>
    <font>
      <sz val="14"/>
      <color rgb="FF000000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6" borderId="7" applyNumberFormat="false" applyAlignment="false" applyProtection="false">
      <alignment vertical="center"/>
    </xf>
    <xf numFmtId="0" fontId="24" fillId="15" borderId="10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9" fillId="24" borderId="11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29" fillId="6" borderId="5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3" borderId="5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</cellStyleXfs>
  <cellXfs count="40"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 applyAlignment="true"/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1" fillId="0" borderId="1" xfId="1" applyFont="true" applyBorder="true" applyAlignment="true">
      <alignment horizontal="center" vertical="center" wrapText="true"/>
    </xf>
    <xf numFmtId="0" fontId="9" fillId="0" borderId="0" xfId="0" applyFont="true" applyFill="true" applyAlignment="true" applyProtection="true">
      <alignment horizontal="left" vertical="center" wrapText="true"/>
    </xf>
    <xf numFmtId="177" fontId="1" fillId="0" borderId="1" xfId="1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/>
    </xf>
    <xf numFmtId="49" fontId="8" fillId="0" borderId="1" xfId="0" applyNumberFormat="true" applyFont="true" applyFill="true" applyBorder="true" applyAlignment="true" applyProtection="true">
      <alignment horizontal="center" vertical="center"/>
    </xf>
    <xf numFmtId="0" fontId="1" fillId="0" borderId="0" xfId="0" applyFont="true" applyBorder="true" applyAlignment="true">
      <alignment vertical="center"/>
    </xf>
    <xf numFmtId="0" fontId="1" fillId="0" borderId="0" xfId="0" applyFont="true" applyBorder="true" applyAlignment="true"/>
    <xf numFmtId="0" fontId="1" fillId="0" borderId="0" xfId="0" applyFont="true" applyBorder="true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1" fillId="0" borderId="0" xfId="0" applyFo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view="pageBreakPreview" zoomScaleNormal="96" zoomScaleSheetLayoutView="100" topLeftCell="A13" workbookViewId="0">
      <selection activeCell="G23" sqref="G23"/>
    </sheetView>
  </sheetViews>
  <sheetFormatPr defaultColWidth="9.64166666666667" defaultRowHeight="14.25"/>
  <cols>
    <col min="1" max="1" width="16.7916666666667" customWidth="true"/>
    <col min="2" max="3" width="14.9666666666667" customWidth="true"/>
    <col min="4" max="4" width="12.8666666666667" customWidth="true"/>
    <col min="5" max="5" width="31.625" customWidth="true"/>
    <col min="6" max="6" width="21.625" customWidth="true"/>
    <col min="7" max="7" width="24.3083333333333" customWidth="true"/>
    <col min="8" max="8" width="23.9583333333333" customWidth="true"/>
  </cols>
  <sheetData>
    <row r="1" ht="67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ht="22.5" customHeight="true" spans="1:7">
      <c r="A2" s="5"/>
      <c r="B2" s="5"/>
      <c r="C2" s="5"/>
      <c r="D2" s="5"/>
      <c r="E2" s="5"/>
      <c r="F2" s="5"/>
      <c r="G2" s="5"/>
    </row>
    <row r="3" s="1" customFormat="true" ht="30" customHeight="true" spans="1:8">
      <c r="A3" s="6" t="s">
        <v>1</v>
      </c>
      <c r="B3" s="6"/>
      <c r="C3" s="6"/>
      <c r="D3" s="6"/>
      <c r="E3" s="6"/>
      <c r="F3" s="6"/>
      <c r="G3" s="6"/>
      <c r="H3" s="6"/>
    </row>
    <row r="4" s="1" customFormat="true" ht="68" customHeight="true" spans="1:8">
      <c r="A4" s="7" t="s">
        <v>2</v>
      </c>
      <c r="B4" s="8" t="s">
        <v>3</v>
      </c>
      <c r="C4" s="8" t="s">
        <v>4</v>
      </c>
      <c r="D4" s="7" t="s">
        <v>5</v>
      </c>
      <c r="E4" s="17" t="s">
        <v>6</v>
      </c>
      <c r="F4" s="7" t="s">
        <v>7</v>
      </c>
      <c r="G4" s="7" t="s">
        <v>8</v>
      </c>
      <c r="H4" s="23"/>
    </row>
    <row r="5" s="2" customFormat="true" ht="30" customHeight="true" spans="1:8">
      <c r="A5" s="9">
        <v>202402028</v>
      </c>
      <c r="B5" s="10" t="s">
        <v>9</v>
      </c>
      <c r="C5" s="10">
        <v>93</v>
      </c>
      <c r="D5" s="11">
        <v>82</v>
      </c>
      <c r="E5" s="15">
        <f t="shared" ref="E5:E13" si="0">C5*0.6+D5*0.4</f>
        <v>88.6</v>
      </c>
      <c r="F5" s="15">
        <v>1</v>
      </c>
      <c r="G5" s="11" t="s">
        <v>10</v>
      </c>
      <c r="H5" s="24"/>
    </row>
    <row r="6" s="2" customFormat="true" ht="30" customHeight="true" spans="1:8">
      <c r="A6" s="9">
        <v>202402045</v>
      </c>
      <c r="B6" s="10" t="s">
        <v>11</v>
      </c>
      <c r="C6" s="10">
        <v>95</v>
      </c>
      <c r="D6" s="11">
        <v>70</v>
      </c>
      <c r="E6" s="15">
        <f t="shared" si="0"/>
        <v>85</v>
      </c>
      <c r="F6" s="15">
        <v>2</v>
      </c>
      <c r="G6" s="11" t="s">
        <v>10</v>
      </c>
      <c r="H6" s="24"/>
    </row>
    <row r="7" s="2" customFormat="true" ht="30" customHeight="true" spans="1:10">
      <c r="A7" s="9">
        <v>202402010</v>
      </c>
      <c r="B7" s="10" t="s">
        <v>12</v>
      </c>
      <c r="C7" s="10">
        <v>91</v>
      </c>
      <c r="D7" s="11">
        <v>73</v>
      </c>
      <c r="E7" s="15">
        <f t="shared" si="0"/>
        <v>83.8</v>
      </c>
      <c r="F7" s="15">
        <v>3</v>
      </c>
      <c r="G7" s="11" t="s">
        <v>10</v>
      </c>
      <c r="H7" s="25"/>
      <c r="I7" s="39"/>
      <c r="J7" s="39"/>
    </row>
    <row r="8" s="2" customFormat="true" ht="30" customHeight="true" spans="1:10">
      <c r="A8" s="9">
        <v>202402051</v>
      </c>
      <c r="B8" s="10" t="s">
        <v>13</v>
      </c>
      <c r="C8" s="10">
        <v>92</v>
      </c>
      <c r="D8" s="11">
        <v>67</v>
      </c>
      <c r="E8" s="15">
        <f t="shared" si="0"/>
        <v>82</v>
      </c>
      <c r="F8" s="15">
        <v>4</v>
      </c>
      <c r="G8" s="11" t="s">
        <v>14</v>
      </c>
      <c r="H8" s="25"/>
      <c r="I8" s="39"/>
      <c r="J8" s="39"/>
    </row>
    <row r="9" s="2" customFormat="true" ht="30" customHeight="true" spans="1:8">
      <c r="A9" s="9">
        <v>202402046</v>
      </c>
      <c r="B9" s="10" t="s">
        <v>15</v>
      </c>
      <c r="C9" s="10">
        <v>91.6</v>
      </c>
      <c r="D9" s="11">
        <v>67</v>
      </c>
      <c r="E9" s="15">
        <f t="shared" si="0"/>
        <v>81.76</v>
      </c>
      <c r="F9" s="15">
        <v>5</v>
      </c>
      <c r="G9" s="11" t="s">
        <v>14</v>
      </c>
      <c r="H9" s="24"/>
    </row>
    <row r="10" s="2" customFormat="true" ht="30" customHeight="true" spans="1:8">
      <c r="A10" s="9">
        <v>202402024</v>
      </c>
      <c r="B10" s="10" t="s">
        <v>16</v>
      </c>
      <c r="C10" s="10">
        <v>91.6</v>
      </c>
      <c r="D10" s="11">
        <v>67</v>
      </c>
      <c r="E10" s="15">
        <f t="shared" si="0"/>
        <v>81.76</v>
      </c>
      <c r="F10" s="15">
        <v>5</v>
      </c>
      <c r="G10" s="11" t="s">
        <v>14</v>
      </c>
      <c r="H10" s="24"/>
    </row>
    <row r="11" s="2" customFormat="true" ht="30" customHeight="true" spans="1:8">
      <c r="A11" s="9">
        <v>202402016</v>
      </c>
      <c r="B11" s="10" t="s">
        <v>17</v>
      </c>
      <c r="C11" s="10">
        <v>90.7</v>
      </c>
      <c r="D11" s="11">
        <v>63</v>
      </c>
      <c r="E11" s="15">
        <f t="shared" si="0"/>
        <v>79.62</v>
      </c>
      <c r="F11" s="15">
        <v>7</v>
      </c>
      <c r="G11" s="11" t="s">
        <v>14</v>
      </c>
      <c r="H11" s="24"/>
    </row>
    <row r="12" s="2" customFormat="true" ht="30" customHeight="true" spans="1:8">
      <c r="A12" s="9">
        <v>202402005</v>
      </c>
      <c r="B12" s="10" t="s">
        <v>18</v>
      </c>
      <c r="C12" s="10">
        <v>91.4</v>
      </c>
      <c r="D12" s="11">
        <v>43</v>
      </c>
      <c r="E12" s="15">
        <f t="shared" si="0"/>
        <v>72.04</v>
      </c>
      <c r="F12" s="15">
        <v>8</v>
      </c>
      <c r="G12" s="11" t="s">
        <v>14</v>
      </c>
      <c r="H12" s="24"/>
    </row>
    <row r="13" s="1" customFormat="true" ht="30" customHeight="true" spans="1:8">
      <c r="A13" s="9">
        <v>202402023</v>
      </c>
      <c r="B13" s="10" t="s">
        <v>19</v>
      </c>
      <c r="C13" s="10">
        <v>91.2</v>
      </c>
      <c r="D13" s="11">
        <v>0</v>
      </c>
      <c r="E13" s="15">
        <f t="shared" si="0"/>
        <v>54.72</v>
      </c>
      <c r="F13" s="15">
        <v>9</v>
      </c>
      <c r="G13" s="11" t="s">
        <v>14</v>
      </c>
      <c r="H13" s="26"/>
    </row>
    <row r="14" s="1" customFormat="true" ht="30" customHeight="true" spans="1:8">
      <c r="A14" s="12" t="s">
        <v>20</v>
      </c>
      <c r="B14" s="12"/>
      <c r="C14" s="12"/>
      <c r="D14" s="12"/>
      <c r="E14" s="12"/>
      <c r="F14" s="12"/>
      <c r="G14" s="12"/>
      <c r="H14" s="27"/>
    </row>
    <row r="15" s="1" customFormat="true" ht="30" customHeight="true"/>
    <row r="16" s="1" customFormat="true" ht="30" customHeight="true" spans="1:8">
      <c r="A16" s="6" t="s">
        <v>21</v>
      </c>
      <c r="B16" s="6"/>
      <c r="C16" s="6"/>
      <c r="D16" s="6"/>
      <c r="E16" s="6"/>
      <c r="F16" s="6"/>
      <c r="G16" s="6"/>
      <c r="H16" s="6"/>
    </row>
    <row r="17" s="1" customFormat="true" ht="60" customHeight="true" spans="1:7">
      <c r="A17" s="7" t="s">
        <v>2</v>
      </c>
      <c r="B17" s="8" t="s">
        <v>3</v>
      </c>
      <c r="C17" s="8" t="s">
        <v>4</v>
      </c>
      <c r="D17" s="7" t="s">
        <v>5</v>
      </c>
      <c r="E17" s="17" t="s">
        <v>6</v>
      </c>
      <c r="F17" s="7" t="s">
        <v>7</v>
      </c>
      <c r="G17" s="7" t="s">
        <v>8</v>
      </c>
    </row>
    <row r="18" s="1" customFormat="true" ht="30" customHeight="true" spans="1:7">
      <c r="A18" s="9">
        <v>202403002</v>
      </c>
      <c r="B18" s="10" t="s">
        <v>22</v>
      </c>
      <c r="C18" s="10">
        <v>93.33</v>
      </c>
      <c r="D18" s="13">
        <v>62</v>
      </c>
      <c r="E18" s="28">
        <f t="shared" ref="E18:E20" si="1">C18*0.6+D18*0.4</f>
        <v>80.798</v>
      </c>
      <c r="F18" s="11">
        <v>1</v>
      </c>
      <c r="G18" s="16" t="s">
        <v>10</v>
      </c>
    </row>
    <row r="19" s="1" customFormat="true" ht="30" customHeight="true" spans="1:7">
      <c r="A19" s="9">
        <v>202403005</v>
      </c>
      <c r="B19" s="10" t="s">
        <v>23</v>
      </c>
      <c r="C19" s="10">
        <v>91.67</v>
      </c>
      <c r="D19" s="13">
        <v>58</v>
      </c>
      <c r="E19" s="28">
        <f t="shared" si="1"/>
        <v>78.202</v>
      </c>
      <c r="F19" s="11">
        <v>2</v>
      </c>
      <c r="G19" s="16" t="s">
        <v>14</v>
      </c>
    </row>
    <row r="20" s="1" customFormat="true" ht="30" customHeight="true" spans="1:7">
      <c r="A20" s="9">
        <v>202403004</v>
      </c>
      <c r="B20" s="10" t="s">
        <v>24</v>
      </c>
      <c r="C20" s="10">
        <v>91.67</v>
      </c>
      <c r="D20" s="13">
        <v>53</v>
      </c>
      <c r="E20" s="28">
        <f t="shared" si="1"/>
        <v>76.202</v>
      </c>
      <c r="F20" s="11">
        <v>3</v>
      </c>
      <c r="G20" s="16" t="s">
        <v>14</v>
      </c>
    </row>
    <row r="21" s="1" customFormat="true" ht="30" customHeight="true"/>
    <row r="22" s="1" customFormat="true" ht="30" customHeight="true" spans="1:8">
      <c r="A22" s="6" t="s">
        <v>25</v>
      </c>
      <c r="B22" s="6"/>
      <c r="C22" s="6"/>
      <c r="D22" s="6"/>
      <c r="E22" s="6"/>
      <c r="F22" s="6"/>
      <c r="G22" s="6"/>
      <c r="H22" s="6"/>
    </row>
    <row r="23" s="1" customFormat="true" ht="90" customHeight="true" spans="1:8">
      <c r="A23" s="7" t="s">
        <v>2</v>
      </c>
      <c r="B23" s="8" t="s">
        <v>3</v>
      </c>
      <c r="C23" s="7" t="s">
        <v>5</v>
      </c>
      <c r="D23" s="14" t="s">
        <v>26</v>
      </c>
      <c r="E23" s="29" t="s">
        <v>27</v>
      </c>
      <c r="F23" s="30" t="s">
        <v>28</v>
      </c>
      <c r="G23" s="7" t="s">
        <v>7</v>
      </c>
      <c r="H23" s="7" t="s">
        <v>8</v>
      </c>
    </row>
    <row r="24" s="1" customFormat="true" ht="39" customHeight="true" spans="1:8">
      <c r="A24" s="10">
        <v>202404013</v>
      </c>
      <c r="B24" s="10" t="s">
        <v>29</v>
      </c>
      <c r="C24" s="15">
        <v>74</v>
      </c>
      <c r="D24" s="16">
        <v>86.4</v>
      </c>
      <c r="E24" s="16">
        <v>89</v>
      </c>
      <c r="F24" s="16">
        <f>C24*0.3+D24*0.3+E24*0.4</f>
        <v>83.72</v>
      </c>
      <c r="G24" s="15">
        <v>1</v>
      </c>
      <c r="H24" s="16" t="s">
        <v>10</v>
      </c>
    </row>
    <row r="25" s="1" customFormat="true" ht="39" customHeight="true" spans="1:8">
      <c r="A25" s="10">
        <v>202404004</v>
      </c>
      <c r="B25" s="10" t="s">
        <v>30</v>
      </c>
      <c r="C25" s="15">
        <v>72</v>
      </c>
      <c r="D25" s="16">
        <v>88.9</v>
      </c>
      <c r="E25" s="16">
        <v>86</v>
      </c>
      <c r="F25" s="16">
        <f>C25*0.3+D25*0.3+E25*0.4</f>
        <v>82.67</v>
      </c>
      <c r="G25" s="15">
        <v>2</v>
      </c>
      <c r="H25" s="16" t="s">
        <v>14</v>
      </c>
    </row>
    <row r="26" s="1" customFormat="true" ht="30" customHeight="true" spans="1:8">
      <c r="A26" s="10">
        <v>202404011</v>
      </c>
      <c r="B26" s="10" t="s">
        <v>31</v>
      </c>
      <c r="C26" s="15">
        <v>77</v>
      </c>
      <c r="D26" s="16">
        <v>86.3</v>
      </c>
      <c r="E26" s="16">
        <v>80</v>
      </c>
      <c r="F26" s="16">
        <f>C26*0.3+D26*0.3+E26*0.4</f>
        <v>80.99</v>
      </c>
      <c r="G26" s="15">
        <v>3</v>
      </c>
      <c r="H26" s="16" t="s">
        <v>14</v>
      </c>
    </row>
    <row r="27" s="1" customFormat="true" ht="30" customHeight="true"/>
    <row r="28" s="1" customFormat="true" ht="30" customHeight="true" spans="1:8">
      <c r="A28" s="6" t="s">
        <v>32</v>
      </c>
      <c r="B28" s="6"/>
      <c r="C28" s="6"/>
      <c r="D28" s="6"/>
      <c r="E28" s="6"/>
      <c r="F28" s="6"/>
      <c r="G28" s="6"/>
      <c r="H28" s="6"/>
    </row>
    <row r="29" s="3" customFormat="true" ht="55" customHeight="true" spans="1:8">
      <c r="A29" s="17" t="s">
        <v>2</v>
      </c>
      <c r="B29" s="18" t="s">
        <v>3</v>
      </c>
      <c r="C29" s="17" t="s">
        <v>5</v>
      </c>
      <c r="D29" s="19" t="s">
        <v>26</v>
      </c>
      <c r="E29" s="31" t="s">
        <v>33</v>
      </c>
      <c r="F29" s="32" t="s">
        <v>7</v>
      </c>
      <c r="G29" s="17" t="s">
        <v>8</v>
      </c>
      <c r="H29" s="33"/>
    </row>
    <row r="30" s="1" customFormat="true" ht="30" customHeight="true" spans="1:8">
      <c r="A30" s="10">
        <v>202405002</v>
      </c>
      <c r="B30" s="10" t="s">
        <v>34</v>
      </c>
      <c r="C30" s="15">
        <v>74</v>
      </c>
      <c r="D30" s="16">
        <v>86.6</v>
      </c>
      <c r="E30" s="15">
        <f>C30*0.4+D30*0.6</f>
        <v>81.56</v>
      </c>
      <c r="F30" s="34">
        <v>1</v>
      </c>
      <c r="G30" s="15" t="s">
        <v>10</v>
      </c>
      <c r="H30" s="35"/>
    </row>
    <row r="31" s="1" customFormat="true" ht="30" customHeight="true" spans="1:8">
      <c r="A31" s="10">
        <v>202405004</v>
      </c>
      <c r="B31" s="10" t="s">
        <v>35</v>
      </c>
      <c r="C31" s="15">
        <v>72</v>
      </c>
      <c r="D31" s="16">
        <v>87.2</v>
      </c>
      <c r="E31" s="15">
        <f t="shared" ref="E30:E32" si="2">C31*0.4+D31*0.6</f>
        <v>81.12</v>
      </c>
      <c r="F31" s="34">
        <v>2</v>
      </c>
      <c r="G31" s="15" t="s">
        <v>14</v>
      </c>
      <c r="H31" s="35"/>
    </row>
    <row r="32" s="1" customFormat="true" ht="30" customHeight="true" spans="1:8">
      <c r="A32" s="10">
        <v>202405001</v>
      </c>
      <c r="B32" s="10" t="s">
        <v>36</v>
      </c>
      <c r="C32" s="15">
        <v>61</v>
      </c>
      <c r="D32" s="16">
        <v>84.5</v>
      </c>
      <c r="E32" s="15">
        <f t="shared" si="2"/>
        <v>75.1</v>
      </c>
      <c r="F32" s="34">
        <v>3</v>
      </c>
      <c r="G32" s="15" t="s">
        <v>14</v>
      </c>
      <c r="H32" s="35"/>
    </row>
    <row r="33" s="1" customFormat="true" ht="30" customHeight="true"/>
    <row r="34" s="1" customFormat="true" ht="30" customHeight="true" spans="1:8">
      <c r="A34" s="6" t="s">
        <v>37</v>
      </c>
      <c r="B34" s="6"/>
      <c r="C34" s="6"/>
      <c r="D34" s="6"/>
      <c r="E34" s="6"/>
      <c r="F34" s="6"/>
      <c r="G34" s="6"/>
      <c r="H34" s="6"/>
    </row>
    <row r="35" s="1" customFormat="true" ht="101" customHeight="true" spans="1:8">
      <c r="A35" s="7" t="s">
        <v>2</v>
      </c>
      <c r="B35" s="8" t="s">
        <v>3</v>
      </c>
      <c r="C35" s="7" t="s">
        <v>5</v>
      </c>
      <c r="D35" s="16" t="s">
        <v>26</v>
      </c>
      <c r="E35" s="7" t="s">
        <v>38</v>
      </c>
      <c r="F35" s="17" t="s">
        <v>39</v>
      </c>
      <c r="G35" s="7" t="s">
        <v>7</v>
      </c>
      <c r="H35" s="36" t="s">
        <v>8</v>
      </c>
    </row>
    <row r="36" s="1" customFormat="true" ht="30" customHeight="true" spans="1:8">
      <c r="A36" s="10">
        <v>202406005</v>
      </c>
      <c r="B36" s="20" t="s">
        <v>40</v>
      </c>
      <c r="C36" s="15">
        <v>67.5</v>
      </c>
      <c r="D36" s="16">
        <v>89</v>
      </c>
      <c r="E36" s="15">
        <v>84.67</v>
      </c>
      <c r="F36" s="37">
        <f>C36*0.3+D36*0.3+E36*0.4</f>
        <v>80.818</v>
      </c>
      <c r="G36" s="15">
        <v>1</v>
      </c>
      <c r="H36" s="38" t="s">
        <v>10</v>
      </c>
    </row>
    <row r="37" s="1" customFormat="true" ht="30" customHeight="true" spans="1:8">
      <c r="A37" s="10">
        <v>202406002</v>
      </c>
      <c r="B37" s="20" t="s">
        <v>41</v>
      </c>
      <c r="C37" s="15">
        <v>58.5</v>
      </c>
      <c r="D37" s="16">
        <v>85.2</v>
      </c>
      <c r="E37" s="15">
        <v>66</v>
      </c>
      <c r="F37" s="37">
        <f t="shared" ref="F36:F38" si="3">C37*0.3+D37*0.3+E37*0.4</f>
        <v>69.51</v>
      </c>
      <c r="G37" s="15">
        <v>2</v>
      </c>
      <c r="H37" s="38" t="s">
        <v>14</v>
      </c>
    </row>
    <row r="38" s="1" customFormat="true" ht="30" customHeight="true" spans="1:8">
      <c r="A38" s="10">
        <v>202406003</v>
      </c>
      <c r="B38" s="21" t="s">
        <v>42</v>
      </c>
      <c r="C38" s="15">
        <v>57.5</v>
      </c>
      <c r="D38" s="16">
        <v>86.6</v>
      </c>
      <c r="E38" s="15">
        <v>62.33</v>
      </c>
      <c r="F38" s="37">
        <f t="shared" si="3"/>
        <v>68.162</v>
      </c>
      <c r="G38" s="15">
        <v>3</v>
      </c>
      <c r="H38" s="38" t="s">
        <v>14</v>
      </c>
    </row>
    <row r="39" s="1" customFormat="true" ht="19" customHeight="true"/>
    <row r="40" s="1" customFormat="true" ht="30" customHeight="true" spans="1:8">
      <c r="A40" s="6" t="s">
        <v>43</v>
      </c>
      <c r="B40" s="6"/>
      <c r="C40" s="6"/>
      <c r="D40" s="6"/>
      <c r="E40" s="6"/>
      <c r="F40" s="6"/>
      <c r="G40" s="6"/>
      <c r="H40" s="6"/>
    </row>
    <row r="41" s="1" customFormat="true" ht="93" customHeight="true" spans="1:8">
      <c r="A41" s="7" t="s">
        <v>2</v>
      </c>
      <c r="B41" s="8" t="s">
        <v>3</v>
      </c>
      <c r="C41" s="7" t="s">
        <v>5</v>
      </c>
      <c r="D41" s="16" t="s">
        <v>26</v>
      </c>
      <c r="E41" s="7" t="s">
        <v>38</v>
      </c>
      <c r="F41" s="17" t="s">
        <v>44</v>
      </c>
      <c r="G41" s="7" t="s">
        <v>7</v>
      </c>
      <c r="H41" s="7" t="s">
        <v>8</v>
      </c>
    </row>
    <row r="42" s="1" customFormat="true" ht="30" customHeight="true" spans="1:8">
      <c r="A42" s="10">
        <v>202407009</v>
      </c>
      <c r="B42" s="22" t="s">
        <v>45</v>
      </c>
      <c r="C42" s="15">
        <v>83.2</v>
      </c>
      <c r="D42" s="16">
        <v>82.1</v>
      </c>
      <c r="E42" s="15">
        <v>95</v>
      </c>
      <c r="F42" s="28">
        <f>C42*0.3+D42*0.3+E42*0.4</f>
        <v>87.59</v>
      </c>
      <c r="G42" s="15">
        <v>1</v>
      </c>
      <c r="H42" s="16" t="s">
        <v>10</v>
      </c>
    </row>
    <row r="43" s="1" customFormat="true" ht="30" customHeight="true" spans="1:8">
      <c r="A43" s="10">
        <v>202407002</v>
      </c>
      <c r="B43" s="10" t="s">
        <v>46</v>
      </c>
      <c r="C43" s="15">
        <v>75.2</v>
      </c>
      <c r="D43" s="16">
        <v>83</v>
      </c>
      <c r="E43" s="15">
        <v>75.67</v>
      </c>
      <c r="F43" s="28">
        <f t="shared" ref="F42:F44" si="4">C43*0.3+D43*0.3+E43*0.4</f>
        <v>77.728</v>
      </c>
      <c r="G43" s="15">
        <v>2</v>
      </c>
      <c r="H43" s="16" t="s">
        <v>14</v>
      </c>
    </row>
    <row r="44" s="1" customFormat="true" ht="30" customHeight="true" spans="1:8">
      <c r="A44" s="10">
        <v>202407010</v>
      </c>
      <c r="B44" s="22" t="s">
        <v>47</v>
      </c>
      <c r="C44" s="15">
        <v>67.5</v>
      </c>
      <c r="D44" s="16">
        <v>84.4</v>
      </c>
      <c r="E44" s="15">
        <v>80</v>
      </c>
      <c r="F44" s="28">
        <f t="shared" si="4"/>
        <v>77.57</v>
      </c>
      <c r="G44" s="15">
        <v>3</v>
      </c>
      <c r="H44" s="16" t="s">
        <v>14</v>
      </c>
    </row>
  </sheetData>
  <mergeCells count="8">
    <mergeCell ref="A1:H1"/>
    <mergeCell ref="A3:H3"/>
    <mergeCell ref="A14:G14"/>
    <mergeCell ref="A16:H16"/>
    <mergeCell ref="A22:H22"/>
    <mergeCell ref="A28:H28"/>
    <mergeCell ref="A34:H34"/>
    <mergeCell ref="A40:H40"/>
  </mergeCells>
  <printOptions horizontalCentered="true"/>
  <pageMargins left="0.472222222222222" right="0.393055555555556" top="1" bottom="1" header="0.5" footer="0.5"/>
  <pageSetup paperSize="9" scale="87" orientation="landscape" horizontalDpi="600"/>
  <headerFooter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02-07岗综合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greatwall</cp:lastModifiedBy>
  <cp:revision>0</cp:revision>
  <dcterms:created xsi:type="dcterms:W3CDTF">2019-11-26T23:21:00Z</dcterms:created>
  <cp:lastPrinted>2023-02-18T09:39:00Z</cp:lastPrinted>
  <dcterms:modified xsi:type="dcterms:W3CDTF">2024-06-28T18:31:34Z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0B7C6B7018A51D7D36C05B66D50EEB34_33</vt:lpwstr>
  </property>
</Properties>
</file>