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tabRatio="887" firstSheet="3" activeTab="9"/>
  </bookViews>
  <sheets>
    <sheet name="IgvLI6" sheetId="1" state="hidden" r:id="rId1"/>
    <sheet name="表一财政拨款支出表" sheetId="2" r:id="rId2"/>
    <sheet name="表二一般公共预算支出表" sheetId="3" r:id="rId3"/>
    <sheet name="表三一般公共预算基本支出表" sheetId="4" r:id="rId4"/>
    <sheet name="表四一般公共预算“三公”经费支出表" sheetId="5" r:id="rId5"/>
    <sheet name="表五政府性基金预算支出表" sheetId="6" r:id="rId6"/>
    <sheet name="表六部门收支总表" sheetId="7" r:id="rId7"/>
    <sheet name="表七部门收入总表" sheetId="8" r:id="rId8"/>
    <sheet name="mCK99w" sheetId="9" state="hidden" r:id="rId9"/>
    <sheet name="表八部门支出总表" sheetId="10" r:id="rId10"/>
  </sheets>
  <definedNames/>
  <calcPr fullCalcOnLoad="1"/>
</workbook>
</file>

<file path=xl/sharedStrings.xml><?xml version="1.0" encoding="utf-8"?>
<sst xmlns="http://schemas.openxmlformats.org/spreadsheetml/2006/main" count="176" uniqueCount="106">
  <si>
    <t>表1：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</si>
  <si>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</si>
  <si>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</si>
  <si>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</si>
  <si>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</si>
  <si>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</si>
  <si>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</si>
  <si>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</si>
  <si>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</si>
  <si>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</si>
  <si>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</si>
  <si>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</si>
  <si>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</si>
  <si>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</si>
  <si>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</si>
  <si>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</si>
  <si>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 xml:space="preserve"> </t>
  </si>
  <si>
    <t>二、结转下年</t>
  </si>
  <si>
    <t>收 入 总 计</t>
  </si>
  <si>
    <t>支 出 总 计</t>
  </si>
  <si>
    <t>表2：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</si>
  <si>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</si>
  <si>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</si>
  <si>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</si>
  <si>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</si>
  <si>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</si>
  <si>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</si>
  <si>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</si>
  <si>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</si>
  <si>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</si>
  <si>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</si>
  <si>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</si>
  <si>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表3：</t>
  </si>
  <si>
    <t>人员经费</t>
  </si>
  <si>
    <t>公用经费</t>
  </si>
  <si>
    <t>类</t>
  </si>
  <si>
    <t>款</t>
  </si>
  <si>
    <t>01</t>
  </si>
  <si>
    <t>工资福利支出</t>
  </si>
  <si>
    <t>02</t>
  </si>
  <si>
    <t>99</t>
  </si>
  <si>
    <t>表4：</t>
  </si>
  <si>
    <t>因公出国(境)费</t>
  </si>
  <si>
    <t>公务用车购置及运行费</t>
  </si>
  <si>
    <t>公务接待费</t>
  </si>
  <si>
    <t>公务用车购置费</t>
  </si>
  <si>
    <t>公务用车运行费</t>
  </si>
  <si>
    <t>表5：</t>
  </si>
  <si>
    <t xml:space="preserve">填报单位：XXX（部门）                                             </t>
  </si>
  <si>
    <t>科目名称　</t>
  </si>
  <si>
    <t>单位代码　</t>
  </si>
  <si>
    <t>-</t>
  </si>
  <si>
    <t>表6：</t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</si>
  <si>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</si>
  <si>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</si>
  <si>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</si>
  <si>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</si>
  <si>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</si>
  <si>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</si>
  <si>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</si>
  <si>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</si>
  <si>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</si>
  <si>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</si>
  <si>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</si>
  <si>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</si>
  <si>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部门收入总表</t>
  </si>
  <si>
    <t xml:space="preserve">                     </t>
  </si>
  <si>
    <r>
      <t xml:space="preserve">科 </t>
    </r>
    <r>
      <rPr>
        <sz val="10.5"/>
        <color indexed="8"/>
        <rFont val="宋体"/>
        <family val="0"/>
      </rPr>
      <t xml:space="preserve"> </t>
    </r>
    <r>
      <rPr>
        <sz val="10.5"/>
        <color indexed="8"/>
        <rFont val="宋体"/>
        <family val="0"/>
      </rPr>
      <t>目</t>
    </r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</si>
  <si>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</si>
  <si>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</si>
  <si>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</si>
  <si>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</si>
  <si>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</si>
  <si>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</si>
  <si>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</si>
  <si>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表8：</t>
  </si>
  <si>
    <t>部门支出总表</t>
  </si>
  <si>
    <r>
      <t xml:space="preserve">科 </t>
    </r>
    <r>
      <rPr>
        <sz val="10.5"/>
        <color indexed="8"/>
        <rFont val="宋体"/>
        <family val="0"/>
      </rPr>
      <t xml:space="preserve">  </t>
    </r>
    <r>
      <rPr>
        <sz val="10.5"/>
        <color indexed="8"/>
        <rFont val="宋体"/>
        <family val="0"/>
      </rPr>
      <t>目</t>
    </r>
  </si>
  <si>
    <t>上缴上级支出</t>
  </si>
  <si>
    <t>事业单位经营支出</t>
  </si>
  <si>
    <t>对下级单位补助支出</t>
  </si>
  <si>
    <t>对个人和家庭的补助</t>
  </si>
  <si>
    <t>其他对个人和家庭的补助</t>
  </si>
  <si>
    <t>99</t>
  </si>
  <si>
    <t>商品和服务支出</t>
  </si>
  <si>
    <t>商品和服务支出</t>
  </si>
  <si>
    <t>对事业单位经常性补助</t>
  </si>
  <si>
    <t>其他对个人和家庭补助支出</t>
  </si>
  <si>
    <t>（一）教育支出</t>
  </si>
  <si>
    <t>12542200MB0U51892K</t>
  </si>
  <si>
    <t>初中教育</t>
  </si>
  <si>
    <t>初中教育</t>
  </si>
  <si>
    <t>（一）一般公共决算拨款</t>
  </si>
  <si>
    <t>政府决算经济分类</t>
  </si>
  <si>
    <t>本年政府性基金决算财政拨款支出</t>
  </si>
  <si>
    <t>决算数</t>
  </si>
  <si>
    <t>一般公共决算拨款收入</t>
  </si>
  <si>
    <t>2019年预算数</t>
  </si>
  <si>
    <t>一般公共预算“三公”经费支出表</t>
  </si>
  <si>
    <r>
      <t>201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>年预算数</t>
    </r>
  </si>
  <si>
    <r>
      <t xml:space="preserve"> 2018</t>
    </r>
    <r>
      <rPr>
        <sz val="10.5"/>
        <color indexed="8"/>
        <rFont val="宋体"/>
        <family val="0"/>
      </rPr>
      <t>年预算数</t>
    </r>
  </si>
  <si>
    <r>
      <t xml:space="preserve"> 2018</t>
    </r>
    <r>
      <rPr>
        <sz val="10.5"/>
        <color indexed="8"/>
        <rFont val="宋体"/>
        <family val="0"/>
      </rPr>
      <t>年预算执行数</t>
    </r>
  </si>
  <si>
    <t>政府性基金预算支出表</t>
  </si>
  <si>
    <t>注：2019年本单位无政府性基金预算安排，故本表无数据。</t>
  </si>
  <si>
    <t>一般公共预算支出表</t>
  </si>
  <si>
    <t>一般公共预算基本支出表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</si>
</sst>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2">
    <font>
      <sz val="11"/>
      <color indexed="8"/>
      <name val="宋体"/>
      <family val="0"/>
    </font>
    <font>
      <sz val="11"/>
      <color indexed="8"/>
      <name val="Tahoma"/>
      <family val="2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4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23" fillId="12" borderId="6" applyNumberFormat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20" fillId="17" borderId="0" applyNumberFormat="0" applyBorder="0" applyAlignment="0" applyProtection="0"/>
    <xf numFmtId="0" fontId="16" fillId="11" borderId="8" applyNumberFormat="0" applyAlignment="0" applyProtection="0"/>
    <xf numFmtId="0" fontId="21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184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justify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7">
      <selection activeCell="F11" sqref="F11"/>
    </sheetView>
  </sheetViews>
  <sheetFormatPr defaultColWidth="9.00390625" defaultRowHeight="13.5"/>
  <cols>
    <col min="1" max="1" width="13.25390625" style="0" customWidth="1"/>
    <col min="2" max="2" width="19.75390625" style="0" customWidth="1"/>
    <col min="3" max="3" width="12.50390625" style="0" customWidth="1"/>
    <col min="4" max="4" width="11.75390625" style="0" customWidth="1"/>
    <col min="5" max="6" width="11.25390625" style="0" customWidth="1"/>
    <col min="7" max="7" width="12.25390625" style="0" customWidth="1"/>
    <col min="8" max="8" width="15.625" style="0" customWidth="1"/>
  </cols>
  <sheetData>
    <row r="1" spans="1:8" ht="27" customHeight="1">
      <c r="A1" s="1" t="s">
        <v>75</v>
      </c>
      <c r="B1" s="67" t="s">
        <v>76</v>
      </c>
      <c r="C1" s="67"/>
      <c r="D1" s="52"/>
      <c r="E1" s="67"/>
      <c r="F1" s="67"/>
      <c r="G1" s="67"/>
      <c r="H1" s="67"/>
    </row>
    <row r="2" spans="1:8" ht="20.25" customHeight="1">
      <c r="A2" s="3"/>
      <c r="B2" s="4"/>
      <c r="C2" s="4"/>
      <c r="D2" s="4"/>
      <c r="E2" s="4"/>
      <c r="F2" s="4"/>
      <c r="G2" s="49" t="s">
        <v>3</v>
      </c>
      <c r="H2" s="49"/>
    </row>
    <row r="3" spans="1:8" ht="30.75" customHeight="1">
      <c r="A3" s="50" t="s">
        <v>77</v>
      </c>
      <c r="B3" s="50"/>
      <c r="C3" s="64" t="s">
        <v>8</v>
      </c>
      <c r="D3" s="64" t="s">
        <v>27</v>
      </c>
      <c r="E3" s="64" t="s">
        <v>28</v>
      </c>
      <c r="F3" s="64" t="s">
        <v>78</v>
      </c>
      <c r="G3" s="64" t="s">
        <v>79</v>
      </c>
      <c r="H3" s="64" t="s">
        <v>80</v>
      </c>
    </row>
    <row r="4" spans="1:8" ht="23.25" customHeight="1">
      <c r="A4" s="6" t="s">
        <v>24</v>
      </c>
      <c r="B4" s="7" t="s">
        <v>25</v>
      </c>
      <c r="C4" s="65"/>
      <c r="D4" s="65"/>
      <c r="E4" s="65"/>
      <c r="F4" s="65"/>
      <c r="G4" s="65"/>
      <c r="H4" s="65"/>
    </row>
    <row r="5" spans="1:8" ht="23.25" customHeight="1">
      <c r="A5" s="8">
        <v>205</v>
      </c>
      <c r="B5" s="9" t="s">
        <v>29</v>
      </c>
      <c r="C5" s="10">
        <v>3489.34</v>
      </c>
      <c r="D5" s="10">
        <v>3489.34</v>
      </c>
      <c r="E5" s="11">
        <v>0</v>
      </c>
      <c r="F5" s="7">
        <v>0</v>
      </c>
      <c r="G5" s="7">
        <v>0</v>
      </c>
      <c r="H5" s="7">
        <v>0</v>
      </c>
    </row>
    <row r="6" spans="1:8" ht="23.25" customHeight="1">
      <c r="A6" s="12">
        <v>20502</v>
      </c>
      <c r="B6" s="9" t="s">
        <v>30</v>
      </c>
      <c r="C6" s="10">
        <v>3489.34</v>
      </c>
      <c r="D6" s="10">
        <v>3489.34</v>
      </c>
      <c r="E6" s="5">
        <v>0</v>
      </c>
      <c r="F6" s="7">
        <v>0</v>
      </c>
      <c r="G6" s="7">
        <v>0</v>
      </c>
      <c r="H6" s="7">
        <v>0</v>
      </c>
    </row>
    <row r="7" spans="1:8" ht="23.25" customHeight="1">
      <c r="A7" s="12">
        <v>2050205</v>
      </c>
      <c r="B7" s="8" t="s">
        <v>91</v>
      </c>
      <c r="C7" s="10">
        <v>3489.34</v>
      </c>
      <c r="D7" s="10">
        <v>3489.34</v>
      </c>
      <c r="E7" s="5">
        <v>0</v>
      </c>
      <c r="F7" s="7">
        <v>0</v>
      </c>
      <c r="G7" s="7">
        <v>0</v>
      </c>
      <c r="H7" s="7">
        <v>0</v>
      </c>
    </row>
    <row r="8" spans="1:8" ht="23.25" customHeight="1">
      <c r="A8" s="12"/>
      <c r="B8" s="13"/>
      <c r="C8" s="7"/>
      <c r="D8" s="7"/>
      <c r="E8" s="5"/>
      <c r="F8" s="7"/>
      <c r="G8" s="7"/>
      <c r="H8" s="7"/>
    </row>
    <row r="9" spans="1:8" ht="23.25" customHeight="1">
      <c r="A9" s="12"/>
      <c r="B9" s="13"/>
      <c r="C9" s="7"/>
      <c r="D9" s="7"/>
      <c r="E9" s="5"/>
      <c r="F9" s="7"/>
      <c r="G9" s="7"/>
      <c r="H9" s="7"/>
    </row>
    <row r="10" spans="1:8" ht="23.25" customHeight="1">
      <c r="A10" s="12"/>
      <c r="B10" s="13"/>
      <c r="C10" s="7"/>
      <c r="D10" s="7"/>
      <c r="E10" s="5"/>
      <c r="F10" s="7"/>
      <c r="G10" s="7"/>
      <c r="H10" s="7"/>
    </row>
    <row r="11" spans="1:8" ht="23.25" customHeight="1">
      <c r="A11" s="12"/>
      <c r="B11" s="12"/>
      <c r="C11" s="7"/>
      <c r="D11" s="5"/>
      <c r="E11" s="5"/>
      <c r="F11" s="7"/>
      <c r="G11" s="7"/>
      <c r="H11" s="7"/>
    </row>
    <row r="12" spans="1:8" ht="23.25" customHeight="1">
      <c r="A12" s="12"/>
      <c r="B12" s="12"/>
      <c r="C12" s="7"/>
      <c r="D12" s="5"/>
      <c r="E12" s="5"/>
      <c r="F12" s="7"/>
      <c r="G12" s="7"/>
      <c r="H12" s="7"/>
    </row>
    <row r="13" spans="1:8" ht="23.25" customHeight="1">
      <c r="A13" s="12"/>
      <c r="B13" s="12"/>
      <c r="C13" s="7"/>
      <c r="D13" s="5"/>
      <c r="E13" s="5"/>
      <c r="F13" s="7"/>
      <c r="G13" s="7"/>
      <c r="H13" s="7"/>
    </row>
    <row r="14" spans="1:8" ht="23.25" customHeight="1">
      <c r="A14" s="12"/>
      <c r="B14" s="12"/>
      <c r="C14" s="7"/>
      <c r="D14" s="5"/>
      <c r="E14" s="5"/>
      <c r="F14" s="7"/>
      <c r="G14" s="7"/>
      <c r="H14" s="7"/>
    </row>
    <row r="15" spans="1:8" ht="23.25" customHeight="1">
      <c r="A15" s="8"/>
      <c r="B15" s="8"/>
      <c r="C15" s="10"/>
      <c r="D15" s="10"/>
      <c r="E15" s="7"/>
      <c r="F15" s="7"/>
      <c r="G15" s="7"/>
      <c r="H15" s="7"/>
    </row>
    <row r="16" spans="1:8" ht="23.25" customHeight="1">
      <c r="A16" s="12"/>
      <c r="B16" s="12"/>
      <c r="C16" s="7"/>
      <c r="D16" s="7"/>
      <c r="E16" s="7"/>
      <c r="F16" s="7"/>
      <c r="G16" s="7"/>
      <c r="H16" s="7"/>
    </row>
    <row r="17" spans="1:8" ht="23.25" customHeight="1">
      <c r="A17" s="8"/>
      <c r="B17" s="8"/>
      <c r="C17" s="10"/>
      <c r="D17" s="10"/>
      <c r="E17" s="7"/>
      <c r="F17" s="7"/>
      <c r="G17" s="7"/>
      <c r="H17" s="7"/>
    </row>
    <row r="18" spans="1:8" ht="18" customHeight="1">
      <c r="A18" s="12"/>
      <c r="B18" s="12"/>
      <c r="C18" s="7"/>
      <c r="D18" s="7"/>
      <c r="E18" s="7"/>
      <c r="F18" s="7"/>
      <c r="G18" s="7"/>
      <c r="H18" s="7"/>
    </row>
    <row r="19" spans="1:8" ht="22.5" customHeight="1">
      <c r="A19" s="12"/>
      <c r="B19" s="12"/>
      <c r="C19" s="7"/>
      <c r="D19" s="7"/>
      <c r="E19" s="7"/>
      <c r="F19" s="7"/>
      <c r="G19" s="7"/>
      <c r="H19" s="7"/>
    </row>
    <row r="20" spans="1:8" ht="23.25" customHeight="1">
      <c r="A20" s="68" t="s">
        <v>74</v>
      </c>
      <c r="B20" s="69"/>
      <c r="C20" s="11">
        <f aca="true" t="shared" si="0" ref="C20:H20">SUM(C5)</f>
        <v>3489.34</v>
      </c>
      <c r="D20" s="11">
        <f t="shared" si="0"/>
        <v>3489.34</v>
      </c>
      <c r="E20" s="11">
        <f t="shared" si="0"/>
        <v>0</v>
      </c>
      <c r="F20" s="11">
        <f t="shared" si="0"/>
        <v>0</v>
      </c>
      <c r="G20" s="11">
        <f t="shared" si="0"/>
        <v>0</v>
      </c>
      <c r="H20" s="11">
        <f t="shared" si="0"/>
        <v>0</v>
      </c>
    </row>
  </sheetData>
  <sheetProtection/>
  <mergeCells count="10">
    <mergeCell ref="B1:H1"/>
    <mergeCell ref="G2:H2"/>
    <mergeCell ref="A3:B3"/>
    <mergeCell ref="A20:B20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1" sqref="B11"/>
    </sheetView>
  </sheetViews>
  <sheetFormatPr defaultColWidth="9.00390625" defaultRowHeight="13.5"/>
  <cols>
    <col min="1" max="1" width="28.25390625" style="0" customWidth="1"/>
    <col min="2" max="2" width="15.125" style="0" customWidth="1"/>
    <col min="3" max="3" width="24.625" style="0" customWidth="1"/>
    <col min="4" max="4" width="11.00390625" style="0" customWidth="1"/>
    <col min="5" max="5" width="19.625" style="0" customWidth="1"/>
    <col min="6" max="6" width="18.625" style="0" customWidth="1"/>
  </cols>
  <sheetData>
    <row r="1" spans="1:3" ht="22.5">
      <c r="A1" s="1" t="s">
        <v>0</v>
      </c>
      <c r="C1" s="15" t="s">
        <v>1</v>
      </c>
    </row>
    <row r="2" spans="1:6" ht="18.75">
      <c r="A2" s="42" t="s">
        <v>2</v>
      </c>
      <c r="B2" s="43"/>
      <c r="C2" s="27"/>
      <c r="D2" s="27"/>
      <c r="E2" s="44" t="s">
        <v>3</v>
      </c>
      <c r="F2" s="44"/>
    </row>
    <row r="3" spans="1:6" ht="21" customHeight="1">
      <c r="A3" s="45" t="s">
        <v>4</v>
      </c>
      <c r="B3" s="46"/>
      <c r="C3" s="45" t="s">
        <v>5</v>
      </c>
      <c r="D3" s="47"/>
      <c r="E3" s="47"/>
      <c r="F3" s="46"/>
    </row>
    <row r="4" spans="1:6" ht="25.5">
      <c r="A4" s="5" t="s">
        <v>6</v>
      </c>
      <c r="B4" s="5" t="s">
        <v>7</v>
      </c>
      <c r="C4" s="5" t="s">
        <v>6</v>
      </c>
      <c r="D4" s="5" t="s">
        <v>8</v>
      </c>
      <c r="E4" s="12" t="s">
        <v>9</v>
      </c>
      <c r="F4" s="12" t="s">
        <v>10</v>
      </c>
    </row>
    <row r="5" spans="1:6" ht="33.75" customHeight="1">
      <c r="A5" s="19" t="s">
        <v>11</v>
      </c>
      <c r="B5" s="5">
        <v>3489.34</v>
      </c>
      <c r="C5" s="5" t="s">
        <v>12</v>
      </c>
      <c r="D5" s="5">
        <v>3489.34</v>
      </c>
      <c r="E5" s="5">
        <v>3489.34</v>
      </c>
      <c r="F5" s="5">
        <v>0</v>
      </c>
    </row>
    <row r="6" spans="1:6" ht="33.75" customHeight="1">
      <c r="A6" s="28" t="s">
        <v>92</v>
      </c>
      <c r="B6" s="5">
        <v>3489.34</v>
      </c>
      <c r="C6" s="19" t="s">
        <v>88</v>
      </c>
      <c r="D6" s="5">
        <v>3489.34</v>
      </c>
      <c r="E6" s="5">
        <v>3489.34</v>
      </c>
      <c r="F6" s="5">
        <v>0</v>
      </c>
    </row>
    <row r="7" spans="1:6" ht="33.75" customHeight="1">
      <c r="A7" s="28" t="s">
        <v>14</v>
      </c>
      <c r="B7" s="29">
        <v>0</v>
      </c>
      <c r="C7" s="19"/>
      <c r="D7" s="5"/>
      <c r="E7" s="5"/>
      <c r="F7" s="5">
        <v>0</v>
      </c>
    </row>
    <row r="8" spans="1:6" ht="33.75" customHeight="1">
      <c r="A8" s="28"/>
      <c r="B8" s="29"/>
      <c r="C8" s="19"/>
      <c r="D8" s="5"/>
      <c r="E8" s="5"/>
      <c r="F8" s="5">
        <v>0</v>
      </c>
    </row>
    <row r="9" spans="1:6" ht="33.75" customHeight="1">
      <c r="A9" s="28" t="s">
        <v>15</v>
      </c>
      <c r="B9" s="20"/>
      <c r="C9" s="19"/>
      <c r="D9" s="5"/>
      <c r="E9" s="5"/>
      <c r="F9" s="5">
        <v>0</v>
      </c>
    </row>
    <row r="10" spans="1:6" ht="33.75" customHeight="1">
      <c r="A10" s="28" t="s">
        <v>13</v>
      </c>
      <c r="B10" s="20"/>
      <c r="C10" s="28"/>
      <c r="D10" s="5"/>
      <c r="E10" s="5"/>
      <c r="F10" s="5"/>
    </row>
    <row r="11" spans="1:6" ht="33.75" customHeight="1">
      <c r="A11" s="28" t="s">
        <v>14</v>
      </c>
      <c r="B11" s="29">
        <v>0</v>
      </c>
      <c r="C11" s="28"/>
      <c r="D11" s="5"/>
      <c r="E11" s="5"/>
      <c r="F11" s="5" t="s">
        <v>16</v>
      </c>
    </row>
    <row r="12" spans="1:6" ht="33.75" customHeight="1">
      <c r="A12" s="29"/>
      <c r="B12" s="29"/>
      <c r="C12" s="28" t="s">
        <v>17</v>
      </c>
      <c r="D12" s="20">
        <v>0</v>
      </c>
      <c r="E12" s="20">
        <v>0</v>
      </c>
      <c r="F12" s="5">
        <v>0</v>
      </c>
    </row>
    <row r="13" spans="1:6" ht="33.75" customHeight="1">
      <c r="A13" s="29" t="s">
        <v>18</v>
      </c>
      <c r="B13" s="21">
        <f>B5+B9</f>
        <v>3489.34</v>
      </c>
      <c r="C13" s="29" t="s">
        <v>19</v>
      </c>
      <c r="D13" s="21">
        <f>SUM(D6:D12)</f>
        <v>3489.34</v>
      </c>
      <c r="E13" s="21">
        <f>SUM(E6:E12)</f>
        <v>3489.34</v>
      </c>
      <c r="F13" s="5">
        <v>0</v>
      </c>
    </row>
    <row r="14" ht="22.5">
      <c r="A14" s="15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14.25390625" style="0" customWidth="1"/>
    <col min="2" max="2" width="22.25390625" style="0" customWidth="1"/>
    <col min="3" max="3" width="18.875" style="0" customWidth="1"/>
    <col min="4" max="4" width="27.125" style="0" customWidth="1"/>
    <col min="5" max="5" width="17.125" style="0" customWidth="1"/>
    <col min="6" max="6" width="30.875" style="0" customWidth="1"/>
  </cols>
  <sheetData>
    <row r="1" spans="1:6" ht="36" customHeight="1">
      <c r="A1" s="31" t="s">
        <v>20</v>
      </c>
      <c r="B1" s="32"/>
      <c r="C1" s="2" t="s">
        <v>104</v>
      </c>
      <c r="D1" s="32"/>
      <c r="E1" s="32"/>
      <c r="F1" s="32"/>
    </row>
    <row r="2" spans="1:6" ht="16.5" customHeight="1">
      <c r="A2" s="48" t="s">
        <v>21</v>
      </c>
      <c r="B2" s="49"/>
      <c r="C2" s="49"/>
      <c r="D2" s="49"/>
      <c r="E2" s="49"/>
      <c r="F2" s="49"/>
    </row>
    <row r="3" spans="1:6" ht="27" customHeight="1">
      <c r="A3" s="50" t="s">
        <v>22</v>
      </c>
      <c r="B3" s="50"/>
      <c r="C3" s="50" t="s">
        <v>97</v>
      </c>
      <c r="D3" s="50"/>
      <c r="E3" s="50"/>
      <c r="F3" s="50" t="s">
        <v>23</v>
      </c>
    </row>
    <row r="4" spans="1:6" ht="27" customHeight="1">
      <c r="A4" s="5" t="s">
        <v>24</v>
      </c>
      <c r="B4" s="5" t="s">
        <v>25</v>
      </c>
      <c r="C4" s="5" t="s">
        <v>26</v>
      </c>
      <c r="D4" s="5" t="s">
        <v>27</v>
      </c>
      <c r="E4" s="5" t="s">
        <v>28</v>
      </c>
      <c r="F4" s="50"/>
    </row>
    <row r="5" spans="1:6" ht="27" customHeight="1">
      <c r="A5" s="11">
        <v>205</v>
      </c>
      <c r="B5" s="11" t="s">
        <v>29</v>
      </c>
      <c r="C5" s="11">
        <v>3489.34</v>
      </c>
      <c r="D5" s="11">
        <v>3489.34</v>
      </c>
      <c r="E5" s="11">
        <v>0</v>
      </c>
      <c r="F5" s="5"/>
    </row>
    <row r="6" spans="1:6" ht="27" customHeight="1">
      <c r="A6" s="5">
        <v>20502</v>
      </c>
      <c r="B6" s="11" t="s">
        <v>30</v>
      </c>
      <c r="C6" s="11">
        <v>3489.34</v>
      </c>
      <c r="D6" s="11">
        <v>3489.34</v>
      </c>
      <c r="E6" s="11">
        <v>0</v>
      </c>
      <c r="F6" s="5"/>
    </row>
    <row r="7" spans="1:6" ht="27" customHeight="1">
      <c r="A7" s="5">
        <v>2050205</v>
      </c>
      <c r="B7" s="11" t="s">
        <v>90</v>
      </c>
      <c r="C7" s="11">
        <v>3489.34</v>
      </c>
      <c r="D7" s="11">
        <v>3489.34</v>
      </c>
      <c r="E7" s="11">
        <v>0</v>
      </c>
      <c r="F7" s="5"/>
    </row>
    <row r="8" spans="1:6" ht="27" customHeight="1">
      <c r="A8" s="5"/>
      <c r="B8" s="5"/>
      <c r="C8" s="5"/>
      <c r="D8" s="5"/>
      <c r="E8" s="11"/>
      <c r="F8" s="5"/>
    </row>
    <row r="9" spans="1:6" ht="27" customHeight="1">
      <c r="A9" s="5"/>
      <c r="B9" s="5"/>
      <c r="C9" s="5"/>
      <c r="D9" s="5"/>
      <c r="E9" s="11"/>
      <c r="F9" s="5"/>
    </row>
    <row r="10" spans="1:6" ht="27" customHeight="1">
      <c r="A10" s="5"/>
      <c r="B10" s="5"/>
      <c r="C10" s="5"/>
      <c r="D10" s="5"/>
      <c r="E10" s="11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11"/>
      <c r="B13" s="11"/>
      <c r="C13" s="11"/>
      <c r="D13" s="11"/>
      <c r="E13" s="11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 t="s">
        <v>8</v>
      </c>
      <c r="B16" s="5"/>
      <c r="C16" s="11">
        <v>3489.34</v>
      </c>
      <c r="D16" s="11">
        <v>3489.34</v>
      </c>
      <c r="E16" s="5"/>
      <c r="F16" s="5"/>
    </row>
    <row r="17" spans="1:6" ht="14.25">
      <c r="A17" s="51" t="s">
        <v>31</v>
      </c>
      <c r="B17" s="52"/>
      <c r="C17" s="52"/>
      <c r="D17" s="52"/>
      <c r="E17" s="52"/>
      <c r="F17" s="52"/>
    </row>
  </sheetData>
  <sheetProtection/>
  <mergeCells count="5">
    <mergeCell ref="A2:F2"/>
    <mergeCell ref="A3:B3"/>
    <mergeCell ref="C3:E3"/>
    <mergeCell ref="A17:F17"/>
    <mergeCell ref="F3:F4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C1" sqref="C1:K1"/>
    </sheetView>
  </sheetViews>
  <sheetFormatPr defaultColWidth="9.00390625" defaultRowHeight="13.5"/>
  <cols>
    <col min="1" max="1" width="6.125" style="0" customWidth="1"/>
    <col min="2" max="2" width="6.75390625" style="0" customWidth="1"/>
    <col min="3" max="3" width="22.50390625" style="0" customWidth="1"/>
    <col min="4" max="4" width="10.125" style="0" customWidth="1"/>
    <col min="5" max="5" width="9.125" style="0" customWidth="1"/>
    <col min="6" max="6" width="8.625" style="0" customWidth="1"/>
    <col min="7" max="7" width="19.50390625" style="0" customWidth="1"/>
    <col min="8" max="8" width="12.25390625" style="0" customWidth="1"/>
    <col min="9" max="9" width="13.625" style="0" customWidth="1"/>
    <col min="10" max="10" width="13.00390625" style="0" customWidth="1"/>
    <col min="11" max="11" width="16.875" style="0" customWidth="1"/>
  </cols>
  <sheetData>
    <row r="1" spans="1:11" ht="30" customHeight="1">
      <c r="A1" s="25" t="s">
        <v>32</v>
      </c>
      <c r="C1" s="57" t="s">
        <v>105</v>
      </c>
      <c r="D1" s="57"/>
      <c r="E1" s="57"/>
      <c r="F1" s="57"/>
      <c r="G1" s="57"/>
      <c r="H1" s="57"/>
      <c r="I1" s="57"/>
      <c r="J1" s="57"/>
      <c r="K1" s="57"/>
    </row>
    <row r="2" spans="6:11" ht="21" customHeight="1">
      <c r="F2" s="26"/>
      <c r="J2" s="58" t="s">
        <v>3</v>
      </c>
      <c r="K2" s="58"/>
    </row>
    <row r="3" spans="1:11" s="24" customFormat="1" ht="30" customHeight="1">
      <c r="A3" s="59" t="s">
        <v>93</v>
      </c>
      <c r="B3" s="55"/>
      <c r="C3" s="55"/>
      <c r="D3" s="55"/>
      <c r="E3" s="55"/>
      <c r="F3" s="55"/>
      <c r="G3" s="55"/>
      <c r="H3" s="55"/>
      <c r="I3" s="55"/>
      <c r="J3" s="55"/>
      <c r="K3" s="53" t="s">
        <v>23</v>
      </c>
    </row>
    <row r="4" spans="1:11" s="24" customFormat="1" ht="21" customHeight="1">
      <c r="A4" s="54" t="s">
        <v>24</v>
      </c>
      <c r="B4" s="54"/>
      <c r="C4" s="54" t="s">
        <v>25</v>
      </c>
      <c r="D4" s="54" t="s">
        <v>8</v>
      </c>
      <c r="E4" s="53" t="s">
        <v>24</v>
      </c>
      <c r="F4" s="53"/>
      <c r="G4" s="53" t="s">
        <v>25</v>
      </c>
      <c r="H4" s="53" t="s">
        <v>8</v>
      </c>
      <c r="I4" s="53" t="s">
        <v>33</v>
      </c>
      <c r="J4" s="53" t="s">
        <v>34</v>
      </c>
      <c r="K4" s="53"/>
    </row>
    <row r="5" spans="1:11" s="24" customFormat="1" ht="17.25" customHeight="1">
      <c r="A5" s="35" t="s">
        <v>35</v>
      </c>
      <c r="B5" s="35" t="s">
        <v>36</v>
      </c>
      <c r="C5" s="54"/>
      <c r="D5" s="54"/>
      <c r="E5" s="36" t="s">
        <v>35</v>
      </c>
      <c r="F5" s="13" t="s">
        <v>36</v>
      </c>
      <c r="G5" s="53"/>
      <c r="H5" s="53"/>
      <c r="I5" s="53"/>
      <c r="J5" s="53"/>
      <c r="K5" s="53"/>
    </row>
    <row r="6" spans="1:11" s="24" customFormat="1" ht="33.75" customHeight="1">
      <c r="A6" s="33">
        <v>505</v>
      </c>
      <c r="B6" s="33"/>
      <c r="C6" s="33" t="s">
        <v>86</v>
      </c>
      <c r="D6" s="33">
        <v>3182.92</v>
      </c>
      <c r="E6" s="33"/>
      <c r="F6" s="33"/>
      <c r="G6" s="33"/>
      <c r="H6" s="33"/>
      <c r="I6" s="33"/>
      <c r="J6" s="9"/>
      <c r="K6" s="13"/>
    </row>
    <row r="7" spans="1:11" s="24" customFormat="1" ht="48" customHeight="1">
      <c r="A7" s="56"/>
      <c r="B7" s="37" t="s">
        <v>37</v>
      </c>
      <c r="C7" s="13" t="s">
        <v>38</v>
      </c>
      <c r="D7" s="13">
        <v>3043.17</v>
      </c>
      <c r="E7" s="35">
        <v>301</v>
      </c>
      <c r="F7" s="13"/>
      <c r="G7" s="13" t="s">
        <v>38</v>
      </c>
      <c r="H7" s="13">
        <v>3043.17</v>
      </c>
      <c r="I7" s="13">
        <v>3349.59</v>
      </c>
      <c r="J7" s="13">
        <v>0</v>
      </c>
      <c r="K7" s="13"/>
    </row>
    <row r="8" spans="1:11" s="24" customFormat="1" ht="48" customHeight="1">
      <c r="A8" s="56"/>
      <c r="B8" s="37" t="s">
        <v>39</v>
      </c>
      <c r="C8" s="30" t="s">
        <v>84</v>
      </c>
      <c r="D8" s="13">
        <v>139.75</v>
      </c>
      <c r="E8" s="35">
        <v>302</v>
      </c>
      <c r="F8" s="38"/>
      <c r="G8" s="13" t="s">
        <v>85</v>
      </c>
      <c r="H8" s="13">
        <v>139.75</v>
      </c>
      <c r="I8" s="13">
        <v>0</v>
      </c>
      <c r="J8" s="13">
        <v>139.75</v>
      </c>
      <c r="K8" s="13"/>
    </row>
    <row r="9" spans="1:11" s="24" customFormat="1" ht="32.25" customHeight="1">
      <c r="A9" s="33">
        <v>509</v>
      </c>
      <c r="B9" s="33"/>
      <c r="C9" s="39" t="s">
        <v>81</v>
      </c>
      <c r="D9" s="33">
        <v>306.42</v>
      </c>
      <c r="E9" s="33">
        <v>303</v>
      </c>
      <c r="F9" s="33"/>
      <c r="G9" s="39" t="s">
        <v>81</v>
      </c>
      <c r="H9" s="33">
        <v>306.42</v>
      </c>
      <c r="I9" s="33">
        <v>0</v>
      </c>
      <c r="J9" s="33">
        <v>0</v>
      </c>
      <c r="K9" s="33"/>
    </row>
    <row r="10" spans="1:11" s="24" customFormat="1" ht="33" customHeight="1">
      <c r="A10" s="36"/>
      <c r="B10" s="37" t="s">
        <v>40</v>
      </c>
      <c r="C10" s="30" t="s">
        <v>82</v>
      </c>
      <c r="D10" s="40">
        <v>306.42</v>
      </c>
      <c r="E10" s="35"/>
      <c r="F10" s="38" t="s">
        <v>83</v>
      </c>
      <c r="G10" s="13" t="s">
        <v>87</v>
      </c>
      <c r="H10" s="40">
        <v>306.42</v>
      </c>
      <c r="I10" s="33">
        <v>0</v>
      </c>
      <c r="J10" s="13">
        <v>0</v>
      </c>
      <c r="K10" s="35"/>
    </row>
    <row r="11" spans="1:11" s="24" customFormat="1" ht="30" customHeight="1">
      <c r="A11" s="36"/>
      <c r="B11" s="55" t="s">
        <v>8</v>
      </c>
      <c r="C11" s="55"/>
      <c r="D11" s="34">
        <f>SUM(D9,D6)</f>
        <v>3489.34</v>
      </c>
      <c r="E11" s="36"/>
      <c r="F11" s="55" t="s">
        <v>8</v>
      </c>
      <c r="G11" s="55"/>
      <c r="H11" s="34">
        <f>SUM(H7,H8,H10)</f>
        <v>3489.34</v>
      </c>
      <c r="I11" s="34">
        <f>I7+I9</f>
        <v>3349.59</v>
      </c>
      <c r="J11" s="34">
        <f>SUM(J6,J8,J10)</f>
        <v>139.75</v>
      </c>
      <c r="K11" s="36"/>
    </row>
  </sheetData>
  <sheetProtection/>
  <mergeCells count="16">
    <mergeCell ref="B11:C11"/>
    <mergeCell ref="F11:G11"/>
    <mergeCell ref="A7:A8"/>
    <mergeCell ref="C1:K1"/>
    <mergeCell ref="J2:K2"/>
    <mergeCell ref="A3:D3"/>
    <mergeCell ref="E3:J3"/>
    <mergeCell ref="G4:G5"/>
    <mergeCell ref="D4:D5"/>
    <mergeCell ref="C4:C5"/>
    <mergeCell ref="J4:J5"/>
    <mergeCell ref="K3:K5"/>
    <mergeCell ref="A4:B4"/>
    <mergeCell ref="E4:F4"/>
    <mergeCell ref="H4:H5"/>
    <mergeCell ref="I4:I5"/>
  </mergeCells>
  <printOptions/>
  <pageMargins left="0.3937007874015748" right="0.4724409448818898" top="0.7480314960629921" bottom="0.7480314960629921" header="0.31496062992125984" footer="0.31496062992125984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T5" sqref="T5"/>
    </sheetView>
  </sheetViews>
  <sheetFormatPr defaultColWidth="9.00390625" defaultRowHeight="13.5"/>
  <cols>
    <col min="1" max="1" width="5.875" style="0" customWidth="1"/>
    <col min="2" max="2" width="6.625" style="0" customWidth="1"/>
    <col min="3" max="3" width="6.00390625" style="0" customWidth="1"/>
    <col min="4" max="4" width="6.25390625" style="0" customWidth="1"/>
    <col min="5" max="5" width="8.625" style="0" customWidth="1"/>
    <col min="6" max="6" width="7.375" style="0" customWidth="1"/>
    <col min="7" max="7" width="6.00390625" style="0" customWidth="1"/>
    <col min="8" max="8" width="6.625" style="0" customWidth="1"/>
    <col min="9" max="9" width="5.50390625" style="0" customWidth="1"/>
    <col min="10" max="10" width="6.50390625" style="0" customWidth="1"/>
    <col min="11" max="11" width="6.125" style="0" customWidth="1"/>
    <col min="12" max="12" width="6.375" style="0" customWidth="1"/>
    <col min="13" max="13" width="6.00390625" style="0" customWidth="1"/>
    <col min="14" max="14" width="6.625" style="0" customWidth="1"/>
    <col min="15" max="15" width="5.00390625" style="0" customWidth="1"/>
    <col min="16" max="16" width="6.375" style="0" customWidth="1"/>
    <col min="17" max="17" width="6.25390625" style="0" customWidth="1"/>
    <col min="18" max="18" width="14.25390625" style="0" customWidth="1"/>
  </cols>
  <sheetData>
    <row r="1" spans="1:18" ht="30" customHeight="1">
      <c r="A1" s="1" t="s">
        <v>41</v>
      </c>
      <c r="B1" s="57" t="s">
        <v>98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20.2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61" t="s">
        <v>3</v>
      </c>
      <c r="R2" s="61"/>
    </row>
    <row r="3" spans="1:18" ht="48.75" customHeight="1">
      <c r="A3" s="62" t="s">
        <v>100</v>
      </c>
      <c r="B3" s="60"/>
      <c r="C3" s="60"/>
      <c r="D3" s="60"/>
      <c r="E3" s="60"/>
      <c r="F3" s="60"/>
      <c r="G3" s="62" t="s">
        <v>101</v>
      </c>
      <c r="H3" s="60"/>
      <c r="I3" s="60"/>
      <c r="J3" s="60"/>
      <c r="K3" s="60"/>
      <c r="L3" s="60"/>
      <c r="M3" s="62" t="s">
        <v>99</v>
      </c>
      <c r="N3" s="60"/>
      <c r="O3" s="60"/>
      <c r="P3" s="60"/>
      <c r="Q3" s="60"/>
      <c r="R3" s="60"/>
    </row>
    <row r="4" spans="1:18" ht="48.75" customHeight="1">
      <c r="A4" s="60" t="s">
        <v>8</v>
      </c>
      <c r="B4" s="50" t="s">
        <v>42</v>
      </c>
      <c r="C4" s="60" t="s">
        <v>43</v>
      </c>
      <c r="D4" s="60"/>
      <c r="E4" s="60"/>
      <c r="F4" s="50" t="s">
        <v>44</v>
      </c>
      <c r="G4" s="60" t="s">
        <v>8</v>
      </c>
      <c r="H4" s="50" t="s">
        <v>42</v>
      </c>
      <c r="I4" s="60" t="s">
        <v>43</v>
      </c>
      <c r="J4" s="60"/>
      <c r="K4" s="60"/>
      <c r="L4" s="50" t="s">
        <v>44</v>
      </c>
      <c r="M4" s="60" t="s">
        <v>8</v>
      </c>
      <c r="N4" s="50" t="s">
        <v>42</v>
      </c>
      <c r="O4" s="60" t="s">
        <v>43</v>
      </c>
      <c r="P4" s="60"/>
      <c r="Q4" s="60"/>
      <c r="R4" s="50" t="s">
        <v>44</v>
      </c>
    </row>
    <row r="5" spans="1:18" ht="48.75" customHeight="1">
      <c r="A5" s="60"/>
      <c r="B5" s="50"/>
      <c r="C5" s="5" t="s">
        <v>26</v>
      </c>
      <c r="D5" s="5" t="s">
        <v>45</v>
      </c>
      <c r="E5" s="5" t="s">
        <v>46</v>
      </c>
      <c r="F5" s="50"/>
      <c r="G5" s="60"/>
      <c r="H5" s="50"/>
      <c r="I5" s="5" t="s">
        <v>26</v>
      </c>
      <c r="J5" s="5" t="s">
        <v>45</v>
      </c>
      <c r="K5" s="5" t="s">
        <v>46</v>
      </c>
      <c r="L5" s="50"/>
      <c r="M5" s="60"/>
      <c r="N5" s="50"/>
      <c r="O5" s="5" t="s">
        <v>26</v>
      </c>
      <c r="P5" s="5" t="s">
        <v>45</v>
      </c>
      <c r="Q5" s="5" t="s">
        <v>46</v>
      </c>
      <c r="R5" s="50"/>
    </row>
    <row r="6" spans="1:18" ht="48.75" customHeight="1">
      <c r="A6" s="7">
        <v>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</row>
  </sheetData>
  <sheetProtection/>
  <mergeCells count="17">
    <mergeCell ref="A4:A5"/>
    <mergeCell ref="B4:B5"/>
    <mergeCell ref="F4:F5"/>
    <mergeCell ref="G4:G5"/>
    <mergeCell ref="B1:R1"/>
    <mergeCell ref="Q2:R2"/>
    <mergeCell ref="A3:F3"/>
    <mergeCell ref="G3:L3"/>
    <mergeCell ref="M3:R3"/>
    <mergeCell ref="N4:N5"/>
    <mergeCell ref="R4:R5"/>
    <mergeCell ref="C4:E4"/>
    <mergeCell ref="I4:K4"/>
    <mergeCell ref="O4:Q4"/>
    <mergeCell ref="H4:H5"/>
    <mergeCell ref="L4:L5"/>
    <mergeCell ref="M4:M5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15.50390625" style="0" customWidth="1"/>
    <col min="2" max="2" width="9.50390625" style="0" customWidth="1"/>
    <col min="3" max="3" width="29.875" style="0" customWidth="1"/>
    <col min="4" max="4" width="17.25390625" style="0" customWidth="1"/>
    <col min="5" max="5" width="25.25390625" style="0" customWidth="1"/>
    <col min="6" max="6" width="19.00390625" style="0" customWidth="1"/>
  </cols>
  <sheetData>
    <row r="1" spans="1:6" ht="22.5">
      <c r="A1" s="1" t="s">
        <v>47</v>
      </c>
      <c r="B1" s="15"/>
      <c r="C1" s="15" t="s">
        <v>102</v>
      </c>
      <c r="D1" s="15"/>
      <c r="E1" s="15"/>
      <c r="F1" s="15"/>
    </row>
    <row r="2" spans="1:6" ht="21" customHeight="1">
      <c r="A2" s="22" t="s">
        <v>48</v>
      </c>
      <c r="E2" s="49" t="s">
        <v>3</v>
      </c>
      <c r="F2" s="49"/>
    </row>
    <row r="3" spans="1:6" ht="27" customHeight="1">
      <c r="A3" s="60" t="s">
        <v>24</v>
      </c>
      <c r="B3" s="60" t="s">
        <v>49</v>
      </c>
      <c r="C3" s="60" t="s">
        <v>50</v>
      </c>
      <c r="D3" s="60" t="s">
        <v>94</v>
      </c>
      <c r="E3" s="60"/>
      <c r="F3" s="60"/>
    </row>
    <row r="4" spans="1:6" ht="27" customHeight="1">
      <c r="A4" s="60"/>
      <c r="B4" s="60"/>
      <c r="C4" s="60"/>
      <c r="D4" s="7" t="s">
        <v>8</v>
      </c>
      <c r="E4" s="7" t="s">
        <v>27</v>
      </c>
      <c r="F4" s="7" t="s">
        <v>28</v>
      </c>
    </row>
    <row r="5" spans="1:6" s="24" customFormat="1" ht="27" customHeight="1">
      <c r="A5" s="13" t="s">
        <v>51</v>
      </c>
      <c r="B5" s="13" t="s">
        <v>51</v>
      </c>
      <c r="C5" s="41" t="s">
        <v>89</v>
      </c>
      <c r="D5" s="41">
        <v>0</v>
      </c>
      <c r="E5" s="41">
        <v>0</v>
      </c>
      <c r="F5" s="41">
        <v>0</v>
      </c>
    </row>
    <row r="6" spans="1:6" ht="27" customHeight="1">
      <c r="A6" s="5"/>
      <c r="B6" s="5"/>
      <c r="C6" s="6"/>
      <c r="D6" s="6"/>
      <c r="E6" s="6"/>
      <c r="F6" s="6"/>
    </row>
    <row r="7" spans="1:6" ht="27" customHeight="1">
      <c r="A7" s="5"/>
      <c r="B7" s="5"/>
      <c r="C7" s="6"/>
      <c r="D7" s="6"/>
      <c r="E7" s="6"/>
      <c r="F7" s="6"/>
    </row>
    <row r="8" spans="1:6" ht="27" customHeight="1">
      <c r="A8" s="5"/>
      <c r="B8" s="5"/>
      <c r="C8" s="6"/>
      <c r="D8" s="6"/>
      <c r="E8" s="6"/>
      <c r="F8" s="6"/>
    </row>
    <row r="9" spans="1:6" ht="27" customHeight="1">
      <c r="A9" s="5"/>
      <c r="B9" s="5"/>
      <c r="C9" s="6"/>
      <c r="D9" s="6"/>
      <c r="E9" s="6"/>
      <c r="F9" s="6"/>
    </row>
    <row r="10" spans="1:6" ht="27" customHeight="1">
      <c r="A10" s="5"/>
      <c r="B10" s="5"/>
      <c r="C10" s="6"/>
      <c r="D10" s="6"/>
      <c r="E10" s="6"/>
      <c r="F10" s="6"/>
    </row>
    <row r="11" spans="1:6" ht="27" customHeight="1">
      <c r="A11" s="60" t="s">
        <v>8</v>
      </c>
      <c r="B11" s="60"/>
      <c r="C11" s="6" t="s">
        <v>89</v>
      </c>
      <c r="D11" s="6">
        <v>0</v>
      </c>
      <c r="E11" s="6">
        <v>0</v>
      </c>
      <c r="F11" s="6">
        <v>0</v>
      </c>
    </row>
    <row r="12" spans="1:6" ht="19.5" customHeight="1">
      <c r="A12" s="63" t="s">
        <v>103</v>
      </c>
      <c r="B12" s="63"/>
      <c r="C12" s="63"/>
      <c r="D12" s="63"/>
      <c r="E12" s="63"/>
      <c r="F12" s="63"/>
    </row>
  </sheetData>
  <sheetProtection/>
  <mergeCells count="7">
    <mergeCell ref="E2:F2"/>
    <mergeCell ref="D3:F3"/>
    <mergeCell ref="A11:B11"/>
    <mergeCell ref="A12:F12"/>
    <mergeCell ref="A3:A4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30.00390625" style="0" customWidth="1"/>
    <col min="2" max="2" width="26.875" style="0" customWidth="1"/>
    <col min="3" max="3" width="27.75390625" style="0" customWidth="1"/>
    <col min="4" max="4" width="42.25390625" style="0" customWidth="1"/>
  </cols>
  <sheetData>
    <row r="1" spans="1:4" ht="22.5">
      <c r="A1" s="1" t="s">
        <v>52</v>
      </c>
      <c r="B1" s="15" t="s">
        <v>53</v>
      </c>
      <c r="C1" s="15"/>
      <c r="D1" s="15"/>
    </row>
    <row r="2" spans="1:4" ht="21" customHeight="1">
      <c r="A2" s="18"/>
      <c r="D2" t="s">
        <v>3</v>
      </c>
    </row>
    <row r="3" spans="1:4" ht="27.75" customHeight="1">
      <c r="A3" s="50" t="s">
        <v>4</v>
      </c>
      <c r="B3" s="50"/>
      <c r="C3" s="50" t="s">
        <v>5</v>
      </c>
      <c r="D3" s="50"/>
    </row>
    <row r="4" spans="1:4" ht="27.75" customHeight="1">
      <c r="A4" s="5" t="s">
        <v>6</v>
      </c>
      <c r="B4" s="5" t="s">
        <v>95</v>
      </c>
      <c r="C4" s="5" t="s">
        <v>6</v>
      </c>
      <c r="D4" s="5" t="s">
        <v>95</v>
      </c>
    </row>
    <row r="5" spans="1:4" ht="27.75" customHeight="1">
      <c r="A5" s="19" t="s">
        <v>54</v>
      </c>
      <c r="B5" s="5">
        <v>3489.34</v>
      </c>
      <c r="C5" s="5" t="s">
        <v>12</v>
      </c>
      <c r="D5" s="5">
        <v>3489.34</v>
      </c>
    </row>
    <row r="6" spans="1:4" ht="27.75" customHeight="1">
      <c r="A6" s="19" t="s">
        <v>55</v>
      </c>
      <c r="B6" s="5">
        <v>0</v>
      </c>
      <c r="C6" s="19" t="s">
        <v>88</v>
      </c>
      <c r="D6" s="5">
        <v>3489.34</v>
      </c>
    </row>
    <row r="7" spans="1:4" ht="27.75" customHeight="1">
      <c r="A7" s="19" t="s">
        <v>56</v>
      </c>
      <c r="B7" s="5">
        <v>0</v>
      </c>
      <c r="C7" s="19"/>
      <c r="D7" s="5"/>
    </row>
    <row r="8" spans="1:4" ht="27.75" customHeight="1">
      <c r="A8" s="19" t="s">
        <v>57</v>
      </c>
      <c r="B8" s="5">
        <v>0</v>
      </c>
      <c r="C8" s="19"/>
      <c r="D8" s="5"/>
    </row>
    <row r="9" spans="1:4" ht="27.75" customHeight="1">
      <c r="A9" s="19" t="s">
        <v>58</v>
      </c>
      <c r="B9" s="5">
        <v>0</v>
      </c>
      <c r="C9" s="19"/>
      <c r="D9" s="5"/>
    </row>
    <row r="10" spans="1:4" ht="27.75" customHeight="1">
      <c r="A10" s="19"/>
      <c r="B10" s="5"/>
      <c r="C10" s="19"/>
      <c r="D10" s="5"/>
    </row>
    <row r="11" spans="1:4" ht="27.75" customHeight="1">
      <c r="A11" s="19"/>
      <c r="B11" s="5"/>
      <c r="C11" s="19"/>
      <c r="D11" s="5"/>
    </row>
    <row r="12" spans="1:4" ht="27.75" customHeight="1">
      <c r="A12" s="5"/>
      <c r="B12" s="5"/>
      <c r="C12" s="5"/>
      <c r="D12" s="5"/>
    </row>
    <row r="13" spans="1:4" ht="27.75" customHeight="1">
      <c r="A13" s="5" t="s">
        <v>59</v>
      </c>
      <c r="B13" s="5">
        <v>3489.34</v>
      </c>
      <c r="C13" s="5" t="s">
        <v>60</v>
      </c>
      <c r="D13" s="5">
        <v>3489.34</v>
      </c>
    </row>
    <row r="14" spans="1:4" ht="27.75" customHeight="1">
      <c r="A14" s="19" t="s">
        <v>61</v>
      </c>
      <c r="B14" s="5">
        <v>0</v>
      </c>
      <c r="C14" s="5"/>
      <c r="D14" s="5"/>
    </row>
    <row r="15" spans="1:4" ht="27.75" customHeight="1">
      <c r="A15" s="19" t="s">
        <v>62</v>
      </c>
      <c r="B15" s="20"/>
      <c r="C15" s="19" t="s">
        <v>63</v>
      </c>
      <c r="D15" s="20">
        <v>0</v>
      </c>
    </row>
    <row r="16" spans="1:4" ht="27.75" customHeight="1">
      <c r="A16" s="5"/>
      <c r="B16" s="5"/>
      <c r="C16" s="5"/>
      <c r="D16" s="5"/>
    </row>
    <row r="17" spans="1:4" ht="27.75" customHeight="1">
      <c r="A17" s="5" t="s">
        <v>18</v>
      </c>
      <c r="B17" s="21">
        <f>SUM(B13:B16)</f>
        <v>3489.34</v>
      </c>
      <c r="C17" s="5" t="s">
        <v>19</v>
      </c>
      <c r="D17" s="21">
        <f>SUM(D13:D16)</f>
        <v>3489.34</v>
      </c>
    </row>
  </sheetData>
  <sheetProtection/>
  <mergeCells count="2">
    <mergeCell ref="A3:B3"/>
    <mergeCell ref="C3:D3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D13" sqref="D13"/>
    </sheetView>
  </sheetViews>
  <sheetFormatPr defaultColWidth="9.00390625" defaultRowHeight="27.75" customHeight="1"/>
  <cols>
    <col min="1" max="1" width="11.75390625" style="0" customWidth="1"/>
    <col min="2" max="2" width="18.375" style="0" customWidth="1"/>
    <col min="3" max="3" width="14.50390625" style="0" customWidth="1"/>
    <col min="4" max="4" width="12.625" style="0" customWidth="1"/>
    <col min="5" max="5" width="11.375" style="0" customWidth="1"/>
    <col min="6" max="6" width="7.875" style="0" customWidth="1"/>
    <col min="7" max="7" width="4.875" style="0" customWidth="1"/>
    <col min="8" max="8" width="6.00390625" style="0" customWidth="1"/>
    <col min="9" max="9" width="6.75390625" style="0" customWidth="1"/>
    <col min="10" max="10" width="8.00390625" style="0" customWidth="1"/>
    <col min="11" max="11" width="7.875" style="0" customWidth="1"/>
    <col min="12" max="12" width="18.25390625" style="0" customWidth="1"/>
  </cols>
  <sheetData>
    <row r="1" spans="1:12" ht="27.75" customHeight="1">
      <c r="A1" s="14" t="s">
        <v>64</v>
      </c>
      <c r="B1" s="57" t="s">
        <v>65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7.75" customHeight="1">
      <c r="A2" s="16" t="s">
        <v>66</v>
      </c>
      <c r="K2" s="49" t="s">
        <v>3</v>
      </c>
      <c r="L2" s="49"/>
    </row>
    <row r="3" spans="1:12" ht="41.25" customHeight="1">
      <c r="A3" s="50" t="s">
        <v>67</v>
      </c>
      <c r="B3" s="50"/>
      <c r="C3" s="64" t="s">
        <v>8</v>
      </c>
      <c r="D3" s="64" t="s">
        <v>62</v>
      </c>
      <c r="E3" s="64" t="s">
        <v>96</v>
      </c>
      <c r="F3" s="64" t="s">
        <v>68</v>
      </c>
      <c r="G3" s="64" t="s">
        <v>69</v>
      </c>
      <c r="H3" s="64" t="s">
        <v>70</v>
      </c>
      <c r="I3" s="64" t="s">
        <v>71</v>
      </c>
      <c r="J3" s="64" t="s">
        <v>72</v>
      </c>
      <c r="K3" s="64" t="s">
        <v>73</v>
      </c>
      <c r="L3" s="64" t="s">
        <v>61</v>
      </c>
    </row>
    <row r="4" spans="1:12" ht="27.75" customHeight="1">
      <c r="A4" s="6" t="s">
        <v>24</v>
      </c>
      <c r="B4" s="7" t="s">
        <v>25</v>
      </c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3.5">
      <c r="A5" s="8">
        <v>205</v>
      </c>
      <c r="B5" s="9" t="s">
        <v>29</v>
      </c>
      <c r="C5" s="11">
        <f>D5+E5</f>
        <v>3489.34</v>
      </c>
      <c r="D5" s="7"/>
      <c r="E5" s="10">
        <v>3489.34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</row>
    <row r="6" spans="1:12" ht="13.5">
      <c r="A6" s="12">
        <v>20502</v>
      </c>
      <c r="B6" s="9" t="s">
        <v>30</v>
      </c>
      <c r="C6" s="11">
        <f>D6+E6</f>
        <v>3489.34</v>
      </c>
      <c r="D6" s="7"/>
      <c r="E6" s="10">
        <v>3489.34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 ht="13.5">
      <c r="A7" s="12">
        <v>2050205</v>
      </c>
      <c r="B7" s="8" t="s">
        <v>90</v>
      </c>
      <c r="C7" s="11">
        <f>D7+E7</f>
        <v>3489.34</v>
      </c>
      <c r="D7" s="7"/>
      <c r="E7" s="10">
        <v>3489.34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ht="13.5">
      <c r="A8" s="12"/>
      <c r="B8" s="13"/>
      <c r="C8" s="11"/>
      <c r="D8" s="7"/>
      <c r="E8" s="7"/>
      <c r="F8" s="7"/>
      <c r="G8" s="7"/>
      <c r="H8" s="7"/>
      <c r="I8" s="7"/>
      <c r="J8" s="7"/>
      <c r="K8" s="7"/>
      <c r="L8" s="7"/>
    </row>
    <row r="9" spans="1:12" ht="13.5">
      <c r="A9" s="12"/>
      <c r="B9" s="13"/>
      <c r="C9" s="11"/>
      <c r="D9" s="7"/>
      <c r="E9" s="7"/>
      <c r="F9" s="7"/>
      <c r="G9" s="7"/>
      <c r="H9" s="7"/>
      <c r="I9" s="7"/>
      <c r="J9" s="7"/>
      <c r="K9" s="7"/>
      <c r="L9" s="7"/>
    </row>
    <row r="10" spans="1:12" ht="13.5">
      <c r="A10" s="12"/>
      <c r="B10" s="13"/>
      <c r="C10" s="11"/>
      <c r="D10" s="7"/>
      <c r="E10" s="7"/>
      <c r="F10" s="7"/>
      <c r="G10" s="7"/>
      <c r="H10" s="7"/>
      <c r="I10" s="7"/>
      <c r="J10" s="7"/>
      <c r="K10" s="7"/>
      <c r="L10" s="7"/>
    </row>
    <row r="11" spans="1:12" ht="13.5">
      <c r="A11" s="8"/>
      <c r="B11" s="11"/>
      <c r="C11" s="11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3.5">
      <c r="A12" s="12"/>
      <c r="B12" s="5"/>
      <c r="C12" s="11"/>
      <c r="D12" s="7"/>
      <c r="E12" s="7"/>
      <c r="F12" s="7"/>
      <c r="G12" s="7"/>
      <c r="H12" s="7"/>
      <c r="I12" s="7"/>
      <c r="J12" s="7"/>
      <c r="K12" s="7"/>
      <c r="L12" s="7"/>
    </row>
    <row r="13" spans="1:12" ht="13.5">
      <c r="A13" s="12"/>
      <c r="B13" s="5"/>
      <c r="C13" s="11"/>
      <c r="D13" s="7"/>
      <c r="E13" s="7"/>
      <c r="F13" s="7"/>
      <c r="G13" s="7"/>
      <c r="H13" s="7"/>
      <c r="I13" s="7"/>
      <c r="J13" s="7"/>
      <c r="K13" s="7"/>
      <c r="L13" s="7"/>
    </row>
    <row r="14" spans="1:12" ht="13.5">
      <c r="A14" s="12"/>
      <c r="B14" s="5"/>
      <c r="C14" s="11"/>
      <c r="D14" s="7"/>
      <c r="E14" s="7"/>
      <c r="F14" s="7"/>
      <c r="G14" s="7"/>
      <c r="H14" s="7"/>
      <c r="I14" s="7"/>
      <c r="J14" s="7"/>
      <c r="K14" s="7"/>
      <c r="L14" s="7"/>
    </row>
    <row r="15" spans="1:12" ht="13.5">
      <c r="A15" s="12"/>
      <c r="B15" s="12"/>
      <c r="C15" s="11"/>
      <c r="D15" s="7"/>
      <c r="E15" s="7"/>
      <c r="F15" s="7"/>
      <c r="G15" s="7"/>
      <c r="H15" s="7"/>
      <c r="I15" s="7"/>
      <c r="J15" s="7"/>
      <c r="K15" s="7"/>
      <c r="L15" s="7"/>
    </row>
    <row r="16" spans="1:12" ht="13.5">
      <c r="A16" s="12"/>
      <c r="B16" s="12"/>
      <c r="C16" s="11"/>
      <c r="D16" s="7"/>
      <c r="E16" s="7"/>
      <c r="F16" s="7"/>
      <c r="G16" s="7"/>
      <c r="H16" s="7"/>
      <c r="I16" s="7"/>
      <c r="J16" s="7"/>
      <c r="K16" s="7"/>
      <c r="L16" s="7"/>
    </row>
    <row r="17" spans="1:12" ht="13.5">
      <c r="A17" s="12"/>
      <c r="B17" s="12"/>
      <c r="C17" s="11"/>
      <c r="D17" s="7"/>
      <c r="E17" s="7"/>
      <c r="F17" s="7"/>
      <c r="G17" s="7"/>
      <c r="H17" s="7"/>
      <c r="I17" s="7"/>
      <c r="J17" s="7"/>
      <c r="K17" s="7"/>
      <c r="L17" s="7"/>
    </row>
    <row r="18" spans="1:12" ht="13.5">
      <c r="A18" s="12"/>
      <c r="B18" s="12"/>
      <c r="C18" s="11"/>
      <c r="D18" s="7"/>
      <c r="E18" s="7"/>
      <c r="F18" s="7"/>
      <c r="G18" s="7"/>
      <c r="H18" s="7"/>
      <c r="I18" s="7"/>
      <c r="J18" s="7"/>
      <c r="K18" s="7"/>
      <c r="L18" s="7"/>
    </row>
    <row r="19" spans="1:12" ht="13.5">
      <c r="A19" s="8"/>
      <c r="B19" s="8"/>
      <c r="C19" s="11"/>
      <c r="D19" s="7"/>
      <c r="E19" s="10"/>
      <c r="F19" s="7"/>
      <c r="G19" s="7"/>
      <c r="H19" s="7"/>
      <c r="I19" s="7"/>
      <c r="J19" s="7"/>
      <c r="K19" s="7"/>
      <c r="L19" s="7"/>
    </row>
    <row r="20" spans="1:12" ht="13.5">
      <c r="A20" s="12"/>
      <c r="B20" s="12"/>
      <c r="C20" s="11"/>
      <c r="D20" s="7"/>
      <c r="E20" s="7"/>
      <c r="F20" s="7"/>
      <c r="G20" s="7"/>
      <c r="H20" s="7"/>
      <c r="I20" s="7"/>
      <c r="J20" s="7"/>
      <c r="K20" s="7"/>
      <c r="L20" s="7"/>
    </row>
    <row r="21" spans="1:12" ht="13.5">
      <c r="A21" s="12"/>
      <c r="B21" s="12"/>
      <c r="C21" s="11"/>
      <c r="D21" s="7"/>
      <c r="E21" s="7"/>
      <c r="F21" s="7"/>
      <c r="G21" s="7"/>
      <c r="H21" s="7"/>
      <c r="I21" s="7"/>
      <c r="J21" s="7"/>
      <c r="K21" s="7"/>
      <c r="L21" s="7"/>
    </row>
    <row r="22" spans="1:12" ht="13.5">
      <c r="A22" s="12"/>
      <c r="B22" s="12"/>
      <c r="C22" s="11"/>
      <c r="D22" s="7"/>
      <c r="E22" s="7"/>
      <c r="F22" s="7"/>
      <c r="G22" s="7"/>
      <c r="H22" s="7"/>
      <c r="I22" s="7"/>
      <c r="J22" s="7"/>
      <c r="K22" s="7"/>
      <c r="L22" s="7"/>
    </row>
    <row r="23" spans="1:12" ht="13.5">
      <c r="A23" s="8"/>
      <c r="B23" s="8"/>
      <c r="C23" s="11"/>
      <c r="D23" s="7"/>
      <c r="E23" s="10"/>
      <c r="F23" s="7"/>
      <c r="G23" s="7"/>
      <c r="H23" s="7"/>
      <c r="I23" s="7"/>
      <c r="J23" s="7"/>
      <c r="K23" s="7"/>
      <c r="L23" s="7"/>
    </row>
    <row r="24" spans="1:12" ht="13.5">
      <c r="A24" s="12"/>
      <c r="B24" s="12"/>
      <c r="C24" s="11"/>
      <c r="D24" s="7"/>
      <c r="E24" s="7"/>
      <c r="F24" s="7"/>
      <c r="G24" s="7"/>
      <c r="H24" s="7"/>
      <c r="I24" s="7"/>
      <c r="J24" s="7"/>
      <c r="K24" s="7"/>
      <c r="L24" s="7"/>
    </row>
    <row r="25" spans="1:12" ht="13.5">
      <c r="A25" s="12"/>
      <c r="B25" s="12"/>
      <c r="C25" s="11"/>
      <c r="D25" s="7"/>
      <c r="E25" s="7"/>
      <c r="F25" s="7"/>
      <c r="G25" s="7"/>
      <c r="H25" s="7"/>
      <c r="I25" s="7"/>
      <c r="J25" s="7"/>
      <c r="K25" s="7"/>
      <c r="L25" s="7"/>
    </row>
    <row r="26" spans="1:12" ht="27.75" customHeight="1">
      <c r="A26" s="66" t="s">
        <v>74</v>
      </c>
      <c r="B26" s="66"/>
      <c r="C26" s="11">
        <f>D26+E26</f>
        <v>3489.34</v>
      </c>
      <c r="D26" s="17">
        <f>SUM(D5,D11,D19,D23)</f>
        <v>0</v>
      </c>
      <c r="E26" s="17">
        <f>SUM(E5,E11,E19,E23)</f>
        <v>3489.34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</sheetData>
  <sheetProtection/>
  <mergeCells count="14">
    <mergeCell ref="A26:B26"/>
    <mergeCell ref="C3:C4"/>
    <mergeCell ref="D3:D4"/>
    <mergeCell ref="E3:E4"/>
    <mergeCell ref="F3:F4"/>
    <mergeCell ref="G3:G4"/>
    <mergeCell ref="I3:I4"/>
    <mergeCell ref="J3:J4"/>
    <mergeCell ref="K3:K4"/>
    <mergeCell ref="L3:L4"/>
    <mergeCell ref="B1:L1"/>
    <mergeCell ref="K2:L2"/>
    <mergeCell ref="A3:B3"/>
    <mergeCell ref="H3:H4"/>
  </mergeCells>
  <printOptions/>
  <pageMargins left="0.4724409448818898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2019-04-17T04:24:15Z</cp:lastPrinted>
  <dcterms:created xsi:type="dcterms:W3CDTF">2006-09-13T11:21:51Z</dcterms:created>
  <dcterms:modified xsi:type="dcterms:W3CDTF">2020-01-06T06:08:47Z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