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7950" tabRatio="933" firstSheet="3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<sst xmlns="http://schemas.openxmlformats.org/spreadsheetml/2006/main" count="247" uniqueCount="168">
  <si>
    <t>表1：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</si>
  <si>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</si>
  <si>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</si>
  <si>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</si>
  <si>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</si>
  <si>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</si>
  <si>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</si>
  <si>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</si>
  <si>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</si>
  <si>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</si>
  <si>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</si>
  <si>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</si>
  <si>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</si>
  <si>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</si>
  <si>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</si>
  <si>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（二）文化体育与传媒支出</t>
  </si>
  <si>
    <t>二、上年结转</t>
  </si>
  <si>
    <r>
      <t>(四</t>
    </r>
    <r>
      <rPr>
        <sz val="11"/>
        <color theme="1"/>
        <rFont val="Calibri"/>
        <family val="0"/>
      </rPr>
      <t>)</t>
    </r>
    <r>
      <rPr>
        <sz val="11"/>
        <color indexed="8"/>
        <rFont val="宋体"/>
        <family val="0"/>
      </rPr>
      <t>医疗卫生与计划生育支出</t>
    </r>
  </si>
  <si>
    <r>
      <t>(五</t>
    </r>
    <r>
      <rPr>
        <sz val="11"/>
        <color theme="1"/>
        <rFont val="Calibri"/>
        <family val="0"/>
      </rPr>
      <t>)住房保障支出</t>
    </r>
  </si>
  <si>
    <t>二、结转下年</t>
  </si>
  <si>
    <t>收 入 总 计</t>
  </si>
  <si>
    <t>支 出 总 计</t>
  </si>
  <si>
    <t>表2：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</si>
  <si>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</si>
  <si>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</si>
  <si>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</si>
  <si>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</si>
  <si>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</si>
  <si>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</si>
  <si>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</si>
  <si>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</si>
  <si>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</si>
  <si>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</si>
  <si>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</si>
  <si>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政府预算经济分类</t>
  </si>
  <si>
    <t>部门预算经济分类</t>
  </si>
  <si>
    <t>人员经费</t>
  </si>
  <si>
    <t>公用经费</t>
  </si>
  <si>
    <t>类</t>
  </si>
  <si>
    <t>款</t>
  </si>
  <si>
    <t>对事业单位经常性补助</t>
  </si>
  <si>
    <t>工资福利支出</t>
  </si>
  <si>
    <r>
      <t>0</t>
    </r>
    <r>
      <rPr>
        <sz val="11"/>
        <color theme="1"/>
        <rFont val="Calibri"/>
        <family val="0"/>
      </rPr>
      <t>1</t>
    </r>
  </si>
  <si>
    <r>
      <t>0</t>
    </r>
    <r>
      <rPr>
        <sz val="10.5"/>
        <color indexed="8"/>
        <rFont val="宋体"/>
        <family val="0"/>
      </rPr>
      <t>1</t>
    </r>
  </si>
  <si>
    <t>基本工资</t>
  </si>
  <si>
    <r>
      <t>0</t>
    </r>
    <r>
      <rPr>
        <sz val="10.5"/>
        <color indexed="8"/>
        <rFont val="宋体"/>
        <family val="0"/>
      </rPr>
      <t>2</t>
    </r>
  </si>
  <si>
    <t xml:space="preserve"> 津贴补贴</t>
  </si>
  <si>
    <r>
      <t>0</t>
    </r>
    <r>
      <rPr>
        <sz val="10.5"/>
        <color indexed="8"/>
        <rFont val="宋体"/>
        <family val="0"/>
      </rPr>
      <t>3</t>
    </r>
  </si>
  <si>
    <t>奖金</t>
  </si>
  <si>
    <r>
      <t>0</t>
    </r>
    <r>
      <rPr>
        <sz val="10.5"/>
        <color indexed="8"/>
        <rFont val="宋体"/>
        <family val="0"/>
      </rPr>
      <t>6</t>
    </r>
  </si>
  <si>
    <t>伙食补助费</t>
  </si>
  <si>
    <t>其他社会保障缴费</t>
  </si>
  <si>
    <r>
      <t>1</t>
    </r>
    <r>
      <rPr>
        <sz val="10.5"/>
        <color indexed="8"/>
        <rFont val="宋体"/>
        <family val="0"/>
      </rPr>
      <t>0</t>
    </r>
  </si>
  <si>
    <t>职工基本医疗保险缴费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</si>
  <si>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</si>
  <si>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</si>
  <si>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</si>
  <si>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</si>
  <si>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r>
      <t>0</t>
    </r>
    <r>
      <rPr>
        <sz val="11"/>
        <color theme="1"/>
        <rFont val="Calibri"/>
        <family val="0"/>
      </rPr>
      <t>2</t>
    </r>
  </si>
  <si>
    <t>商品和服务支出</t>
  </si>
  <si>
    <t xml:space="preserve"> 商品和服务支出</t>
  </si>
  <si>
    <t>办公费</t>
  </si>
  <si>
    <t>印刷费</t>
  </si>
  <si>
    <t>水费</t>
  </si>
  <si>
    <t>电费</t>
  </si>
  <si>
    <t>邮电费</t>
  </si>
  <si>
    <t>差旅费</t>
  </si>
  <si>
    <t>公务接待费</t>
  </si>
  <si>
    <t>工会经费</t>
  </si>
  <si>
    <t>公务用车运行维护费</t>
  </si>
  <si>
    <t>其他商品和服务支出</t>
  </si>
  <si>
    <t>对个人和家庭的补助</t>
  </si>
  <si>
    <t>对个人和家庭补助支出</t>
  </si>
  <si>
    <t>其他对个人和家庭补助</t>
  </si>
  <si>
    <t>表4：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</si>
  <si>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</si>
  <si>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年预算执行数</t>
    </r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</si>
  <si>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</si>
  <si>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</si>
  <si>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</si>
  <si>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</si>
  <si>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</si>
  <si>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</si>
  <si>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</si>
  <si>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</si>
  <si>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</si>
  <si>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</si>
  <si>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注：2018年本单位无政府性基金预算安排，故本表无数据。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</si>
  <si>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</si>
  <si>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</si>
  <si>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</si>
  <si>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</si>
  <si>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</si>
  <si>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二、文化体育与传媒支出</t>
  </si>
  <si>
    <t>三、事业收入</t>
  </si>
  <si>
    <t>四、事业单位经营收入</t>
  </si>
  <si>
    <t>四、医疗卫生与计划生育支出</t>
  </si>
  <si>
    <t>五、其他收入</t>
  </si>
  <si>
    <r>
      <t>五、</t>
    </r>
    <r>
      <rPr>
        <sz val="11"/>
        <color theme="1"/>
        <rFont val="Calibri"/>
        <family val="0"/>
      </rPr>
      <t>住房保障支出</t>
    </r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</si>
  <si>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</si>
  <si>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</si>
  <si>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</si>
  <si>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</si>
  <si>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</si>
  <si>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</si>
  <si>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</si>
  <si>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</si>
  <si>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</si>
  <si>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</si>
  <si>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</si>
  <si>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</si>
  <si>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</si>
  <si>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</si>
  <si>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</si>
  <si>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</si>
  <si>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表8：</t>
  </si>
  <si>
    <t>部门支出总表</t>
  </si>
  <si>
    <t>上缴上级支出</t>
  </si>
  <si>
    <t>事业单位经营支出</t>
  </si>
  <si>
    <t>对下级单位补助支出</t>
  </si>
  <si>
    <t>合 计</t>
  </si>
  <si>
    <t>财政拨款收支决算总表</t>
  </si>
  <si>
    <t>12</t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</si>
  <si>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</si>
  <si>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6</t>
    </r>
  </si>
  <si>
    <r>
      <t>0</t>
    </r>
    <r>
      <rPr>
        <sz val="10.5"/>
        <color indexed="8"/>
        <rFont val="宋体"/>
        <family val="0"/>
      </rPr>
      <t>7</t>
    </r>
  </si>
  <si>
    <r>
      <t>1</t>
    </r>
    <r>
      <rPr>
        <sz val="10.5"/>
        <color indexed="8"/>
        <rFont val="宋体"/>
        <family val="0"/>
      </rPr>
      <t>1</t>
    </r>
  </si>
  <si>
    <t>（三）教育支出</t>
  </si>
  <si>
    <t>教育支出</t>
  </si>
  <si>
    <t>普通教育</t>
  </si>
  <si>
    <t>初中教育</t>
  </si>
  <si>
    <t>维修（护）费</t>
  </si>
  <si>
    <t>劳务费</t>
  </si>
  <si>
    <t>助学金</t>
  </si>
  <si>
    <t>-</t>
  </si>
  <si>
    <t>三、教育支出</t>
  </si>
  <si>
    <t>初中教育</t>
  </si>
  <si>
    <t>一般公共决算支出决算表</t>
  </si>
  <si>
    <t>一般公共决算基本支出表</t>
  </si>
  <si>
    <t>一般公共决算“三公”经费支出表</t>
  </si>
  <si>
    <t>职业年金缴费</t>
  </si>
  <si>
    <t>租赁费</t>
  </si>
  <si>
    <t>会议费</t>
  </si>
  <si>
    <t>培训费</t>
  </si>
  <si>
    <t>税金及附加费用</t>
  </si>
  <si>
    <t>抚恤金</t>
  </si>
  <si>
    <t>生活补助</t>
  </si>
  <si>
    <t>医疗费</t>
  </si>
  <si>
    <t>奖励金</t>
  </si>
  <si>
    <r>
      <t>12542200MB0M</t>
    </r>
    <r>
      <rPr>
        <sz val="10.5"/>
        <color indexed="8"/>
        <rFont val="宋体"/>
        <family val="0"/>
      </rPr>
      <t>830616</t>
    </r>
  </si>
  <si>
    <t>09</t>
  </si>
  <si>
    <r>
      <t>1</t>
    </r>
    <r>
      <rPr>
        <sz val="10.5"/>
        <color indexed="8"/>
        <rFont val="宋体"/>
        <family val="0"/>
      </rPr>
      <t>3</t>
    </r>
  </si>
  <si>
    <r>
      <t>1</t>
    </r>
    <r>
      <rPr>
        <sz val="10.5"/>
        <color indexed="8"/>
        <rFont val="宋体"/>
        <family val="0"/>
      </rPr>
      <t>4</t>
    </r>
  </si>
  <si>
    <r>
      <t>1</t>
    </r>
    <r>
      <rPr>
        <sz val="10.5"/>
        <color indexed="8"/>
        <rFont val="宋体"/>
        <family val="0"/>
      </rPr>
      <t>5</t>
    </r>
  </si>
  <si>
    <r>
      <t>1</t>
    </r>
    <r>
      <rPr>
        <sz val="10.5"/>
        <color indexed="8"/>
        <rFont val="宋体"/>
        <family val="0"/>
      </rPr>
      <t>6</t>
    </r>
  </si>
  <si>
    <r>
      <t>0</t>
    </r>
    <r>
      <rPr>
        <sz val="10.5"/>
        <color indexed="8"/>
        <rFont val="宋体"/>
        <family val="0"/>
      </rPr>
      <t>6</t>
    </r>
  </si>
  <si>
    <r>
      <t>2</t>
    </r>
    <r>
      <rPr>
        <sz val="10.5"/>
        <color indexed="8"/>
        <rFont val="宋体"/>
        <family val="0"/>
      </rPr>
      <t>6</t>
    </r>
  </si>
  <si>
    <r>
      <t>2</t>
    </r>
    <r>
      <rPr>
        <sz val="10.5"/>
        <color indexed="8"/>
        <rFont val="宋体"/>
        <family val="0"/>
      </rPr>
      <t>8</t>
    </r>
  </si>
  <si>
    <r>
      <t>0</t>
    </r>
    <r>
      <rPr>
        <sz val="10.5"/>
        <color indexed="8"/>
        <rFont val="宋体"/>
        <family val="0"/>
      </rPr>
      <t>8</t>
    </r>
  </si>
  <si>
    <r>
      <t>4</t>
    </r>
    <r>
      <rPr>
        <sz val="10.5"/>
        <color indexed="8"/>
        <rFont val="宋体"/>
        <family val="0"/>
      </rPr>
      <t>0</t>
    </r>
  </si>
  <si>
    <r>
      <t>0</t>
    </r>
    <r>
      <rPr>
        <sz val="10.5"/>
        <color indexed="8"/>
        <rFont val="宋体"/>
        <family val="0"/>
      </rPr>
      <t>4</t>
    </r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</si>
  <si>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</si>
  <si>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7</t>
    </r>
  </si>
  <si>
    <r>
      <t>0</t>
    </r>
    <r>
      <rPr>
        <sz val="10.5"/>
        <color indexed="8"/>
        <rFont val="宋体"/>
        <family val="0"/>
      </rPr>
      <t>9</t>
    </r>
  </si>
  <si>
    <r>
      <t>9</t>
    </r>
    <r>
      <rPr>
        <sz val="10.5"/>
        <color indexed="8"/>
        <rFont val="宋体"/>
        <family val="0"/>
      </rPr>
      <t>9</t>
    </r>
  </si>
  <si>
    <t>社会福利和救助</t>
  </si>
  <si>
    <t>01</t>
  </si>
  <si>
    <t>02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</si>
</sst>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\(0.00\)"/>
    <numFmt numFmtId="186" formatCode="0.000_);\(0.000\)"/>
    <numFmt numFmtId="187" formatCode="0.0000_);\(0.0000\)"/>
    <numFmt numFmtId="188" formatCode="0.0_);\(0.0\)"/>
    <numFmt numFmtId="189" formatCode="0_);\(0\)"/>
    <numFmt numFmtId="190" formatCode="0.0_ "/>
    <numFmt numFmtId="191" formatCode="0.00_);[Red]\(0.00\)"/>
    <numFmt numFmtId="192" formatCode="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仿宋_GB2312"/>
      <family val="3"/>
    </font>
    <font>
      <sz val="10.5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12" fillId="0" borderId="0" applyNumberFormat="0" applyFill="0" applyBorder="0" applyAlignment="0" applyProtection="0"/>
    <xf numFmtId="0" fontId="7" fillId="31" borderId="9" applyNumberFormat="0" applyFont="0" applyAlignment="0" applyProtection="0"/>
  </cellStyleXfs>
  <cellXfs count="1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184" fontId="5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justify" vertical="center" wrapText="1"/>
    </xf>
    <xf numFmtId="185" fontId="7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85" fontId="0" fillId="0" borderId="10" xfId="0" applyNumberFormat="1" applyBorder="1" applyAlignment="1">
      <alignment vertical="center"/>
    </xf>
    <xf numFmtId="185" fontId="0" fillId="0" borderId="10" xfId="0" applyNumberFormat="1" applyFont="1" applyBorder="1" applyAlignment="1">
      <alignment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185" fontId="0" fillId="0" borderId="10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horizontal="left" vertical="center" wrapText="1"/>
    </xf>
    <xf numFmtId="185" fontId="15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185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1" fontId="7" fillId="0" borderId="10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15" fillId="0" borderId="10" xfId="0" applyNumberFormat="1" applyFont="1" applyBorder="1" applyAlignment="1">
      <alignment vertical="center"/>
    </xf>
    <xf numFmtId="191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85" fontId="4" fillId="0" borderId="10" xfId="0" applyNumberFormat="1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91" fontId="4" fillId="0" borderId="10" xfId="0" applyNumberFormat="1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/>
    </xf>
    <xf numFmtId="191" fontId="15" fillId="0" borderId="10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192" fontId="4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85" fontId="5" fillId="0" borderId="10" xfId="0" applyNumberFormat="1" applyFont="1" applyBorder="1" applyAlignment="1">
      <alignment horizontal="center" vertical="center" wrapText="1"/>
    </xf>
    <xf numFmtId="191" fontId="0" fillId="0" borderId="17" xfId="0" applyNumberFormat="1" applyBorder="1" applyAlignment="1">
      <alignment horizontal="center" vertical="center"/>
    </xf>
    <xf numFmtId="191" fontId="0" fillId="0" borderId="18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1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5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85" fontId="0" fillId="0" borderId="17" xfId="0" applyNumberFormat="1" applyFont="1" applyBorder="1" applyAlignment="1">
      <alignment horizontal="left" vertical="center" wrapText="1"/>
    </xf>
    <xf numFmtId="185" fontId="0" fillId="0" borderId="18" xfId="0" applyNumberFormat="1" applyFont="1" applyBorder="1" applyAlignment="1">
      <alignment horizontal="left" vertical="center" wrapText="1"/>
    </xf>
    <xf numFmtId="185" fontId="0" fillId="0" borderId="12" xfId="0" applyNumberFormat="1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E12" sqref="E12"/>
    </sheetView>
  </sheetViews>
  <sheetFormatPr defaultColWidth="9.00390625" defaultRowHeight="15"/>
  <cols>
    <col min="1" max="1" width="28.28125" style="0" customWidth="1"/>
    <col min="2" max="2" width="18.7109375" style="0" customWidth="1"/>
    <col min="3" max="3" width="26.8515625" style="0" customWidth="1"/>
    <col min="4" max="4" width="15.7109375" style="0" customWidth="1"/>
    <col min="5" max="5" width="20.8515625" style="0" customWidth="1"/>
    <col min="6" max="6" width="21.00390625" style="0" customWidth="1"/>
  </cols>
  <sheetData>
    <row r="1" spans="1:3" ht="22.5">
      <c r="A1" s="1" t="s">
        <v>0</v>
      </c>
      <c r="C1" s="12" t="s">
        <v>121</v>
      </c>
    </row>
    <row r="2" spans="1:6" ht="18.75">
      <c r="A2" s="70" t="s">
        <v>1</v>
      </c>
      <c r="B2" s="71"/>
      <c r="C2" s="38"/>
      <c r="D2" s="38"/>
      <c r="E2" s="72" t="s">
        <v>2</v>
      </c>
      <c r="F2" s="72"/>
    </row>
    <row r="3" spans="1:6" ht="27" customHeight="1">
      <c r="A3" s="73" t="s">
        <v>3</v>
      </c>
      <c r="B3" s="74"/>
      <c r="C3" s="73" t="s">
        <v>4</v>
      </c>
      <c r="D3" s="75"/>
      <c r="E3" s="75"/>
      <c r="F3" s="74"/>
    </row>
    <row r="4" spans="1:6" ht="26.25" customHeight="1">
      <c r="A4" s="5" t="s">
        <v>5</v>
      </c>
      <c r="B4" s="5" t="s">
        <v>6</v>
      </c>
      <c r="C4" s="5" t="s">
        <v>5</v>
      </c>
      <c r="D4" s="5" t="s">
        <v>7</v>
      </c>
      <c r="E4" s="10" t="s">
        <v>8</v>
      </c>
      <c r="F4" s="10" t="s">
        <v>9</v>
      </c>
    </row>
    <row r="5" spans="1:6" ht="33.75" customHeight="1">
      <c r="A5" s="17" t="s">
        <v>10</v>
      </c>
      <c r="B5" s="15">
        <v>2969.675</v>
      </c>
      <c r="C5" s="5" t="s">
        <v>11</v>
      </c>
      <c r="D5" s="54">
        <v>3353.4607</v>
      </c>
      <c r="E5" s="54">
        <v>3353.4607</v>
      </c>
      <c r="F5" s="54">
        <v>0</v>
      </c>
    </row>
    <row r="6" spans="1:6" ht="33.75" customHeight="1">
      <c r="A6" s="40" t="s">
        <v>12</v>
      </c>
      <c r="B6" s="5">
        <v>0</v>
      </c>
      <c r="C6" s="40" t="s">
        <v>13</v>
      </c>
      <c r="D6" s="54">
        <v>0</v>
      </c>
      <c r="E6" s="54">
        <v>0</v>
      </c>
      <c r="F6" s="54">
        <v>0</v>
      </c>
    </row>
    <row r="7" spans="1:6" ht="33.75" customHeight="1">
      <c r="A7" s="40" t="s">
        <v>14</v>
      </c>
      <c r="B7" s="39">
        <v>2969.675</v>
      </c>
      <c r="C7" s="40" t="s">
        <v>15</v>
      </c>
      <c r="D7" s="55">
        <v>0</v>
      </c>
      <c r="E7" s="55">
        <v>0</v>
      </c>
      <c r="F7" s="54">
        <v>0</v>
      </c>
    </row>
    <row r="8" spans="1:6" ht="33.75" customHeight="1">
      <c r="A8" s="40"/>
      <c r="B8" s="39"/>
      <c r="C8" s="40" t="s">
        <v>127</v>
      </c>
      <c r="D8" s="54">
        <v>3353.4607</v>
      </c>
      <c r="E8" s="54">
        <v>3353.4607</v>
      </c>
      <c r="F8" s="54">
        <v>0</v>
      </c>
    </row>
    <row r="9" spans="1:6" ht="33.75" customHeight="1">
      <c r="A9" s="40" t="s">
        <v>16</v>
      </c>
      <c r="B9" s="45">
        <v>848.4321</v>
      </c>
      <c r="C9" s="40" t="s">
        <v>17</v>
      </c>
      <c r="D9" s="55">
        <v>0</v>
      </c>
      <c r="E9" s="55">
        <v>0</v>
      </c>
      <c r="F9" s="54">
        <v>0</v>
      </c>
    </row>
    <row r="10" spans="1:6" ht="33.75" customHeight="1">
      <c r="A10" s="40" t="s">
        <v>12</v>
      </c>
      <c r="B10" s="45">
        <v>848.4321</v>
      </c>
      <c r="C10" s="40" t="s">
        <v>18</v>
      </c>
      <c r="D10" s="55">
        <v>0</v>
      </c>
      <c r="E10" s="55">
        <v>0</v>
      </c>
      <c r="F10" s="54">
        <v>0</v>
      </c>
    </row>
    <row r="11" spans="1:6" ht="33.75" customHeight="1">
      <c r="A11" s="40" t="s">
        <v>14</v>
      </c>
      <c r="B11" s="39">
        <v>0</v>
      </c>
      <c r="C11" s="40"/>
      <c r="D11" s="55"/>
      <c r="E11" s="55"/>
      <c r="F11" s="54"/>
    </row>
    <row r="12" spans="1:6" ht="33.75" customHeight="1">
      <c r="A12" s="41"/>
      <c r="B12" s="39"/>
      <c r="C12" s="40" t="s">
        <v>19</v>
      </c>
      <c r="D12" s="55">
        <v>464.6464</v>
      </c>
      <c r="E12" s="55">
        <v>464.6464</v>
      </c>
      <c r="F12" s="54">
        <v>0</v>
      </c>
    </row>
    <row r="13" spans="1:6" ht="33.75" customHeight="1">
      <c r="A13" s="41" t="s">
        <v>20</v>
      </c>
      <c r="B13" s="39">
        <v>3818.1071</v>
      </c>
      <c r="C13" s="41" t="s">
        <v>21</v>
      </c>
      <c r="D13" s="55">
        <f>D8+D12</f>
        <v>3818.1071</v>
      </c>
      <c r="E13" s="55">
        <f>E8+E12</f>
        <v>3818.1071</v>
      </c>
      <c r="F13" s="54"/>
    </row>
    <row r="14" ht="22.5">
      <c r="A14" s="12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D8" sqref="D8"/>
    </sheetView>
  </sheetViews>
  <sheetFormatPr defaultColWidth="9.00390625" defaultRowHeight="15"/>
  <cols>
    <col min="1" max="1" width="16.00390625" style="0" customWidth="1"/>
    <col min="2" max="2" width="25.28125" style="0" customWidth="1"/>
    <col min="3" max="3" width="16.8515625" style="0" customWidth="1"/>
    <col min="4" max="4" width="16.140625" style="0" customWidth="1"/>
    <col min="5" max="5" width="20.7109375" style="0" customWidth="1"/>
    <col min="6" max="6" width="34.00390625" style="0" customWidth="1"/>
  </cols>
  <sheetData>
    <row r="1" spans="1:6" ht="36" customHeight="1">
      <c r="A1" s="1" t="s">
        <v>22</v>
      </c>
      <c r="B1" s="4"/>
      <c r="C1" s="2" t="s">
        <v>137</v>
      </c>
      <c r="D1" s="4"/>
      <c r="E1" s="4"/>
      <c r="F1" s="4"/>
    </row>
    <row r="2" spans="1:6" ht="16.5" customHeight="1">
      <c r="A2" s="76" t="s">
        <v>23</v>
      </c>
      <c r="B2" s="77"/>
      <c r="C2" s="77"/>
      <c r="D2" s="77"/>
      <c r="E2" s="77"/>
      <c r="F2" s="77"/>
    </row>
    <row r="3" spans="1:6" ht="45" customHeight="1">
      <c r="A3" s="78" t="s">
        <v>24</v>
      </c>
      <c r="B3" s="78"/>
      <c r="C3" s="78" t="s">
        <v>25</v>
      </c>
      <c r="D3" s="78"/>
      <c r="E3" s="78"/>
      <c r="F3" s="78" t="s">
        <v>26</v>
      </c>
    </row>
    <row r="4" spans="1:6" ht="45" customHeight="1">
      <c r="A4" s="5" t="s">
        <v>27</v>
      </c>
      <c r="B4" s="5" t="s">
        <v>28</v>
      </c>
      <c r="C4" s="5" t="s">
        <v>29</v>
      </c>
      <c r="D4" s="5" t="s">
        <v>30</v>
      </c>
      <c r="E4" s="5" t="s">
        <v>31</v>
      </c>
      <c r="F4" s="78"/>
    </row>
    <row r="5" spans="1:6" ht="23.25" customHeight="1">
      <c r="A5" s="8">
        <v>205</v>
      </c>
      <c r="B5" s="53" t="s">
        <v>128</v>
      </c>
      <c r="C5" s="56">
        <v>3353.4607</v>
      </c>
      <c r="D5" s="56">
        <v>3353.4607</v>
      </c>
      <c r="E5" s="56">
        <v>0</v>
      </c>
      <c r="F5" s="5"/>
    </row>
    <row r="6" spans="1:6" ht="23.25" customHeight="1">
      <c r="A6" s="10">
        <v>20502</v>
      </c>
      <c r="B6" s="53" t="s">
        <v>129</v>
      </c>
      <c r="C6" s="56">
        <v>3353.4607</v>
      </c>
      <c r="D6" s="56">
        <v>3353.4607</v>
      </c>
      <c r="E6" s="56">
        <v>0</v>
      </c>
      <c r="F6" s="5"/>
    </row>
    <row r="7" spans="1:6" ht="23.25" customHeight="1">
      <c r="A7" s="10">
        <v>2050203</v>
      </c>
      <c r="B7" s="8" t="s">
        <v>130</v>
      </c>
      <c r="C7" s="56">
        <v>3353.4607</v>
      </c>
      <c r="D7" s="56">
        <v>3353.4607</v>
      </c>
      <c r="E7" s="56">
        <v>0</v>
      </c>
      <c r="F7" s="5"/>
    </row>
    <row r="8" spans="1:6" ht="23.25" customHeight="1">
      <c r="A8" s="8"/>
      <c r="B8" s="46"/>
      <c r="C8" s="56"/>
      <c r="D8" s="56"/>
      <c r="E8" s="54"/>
      <c r="F8" s="5"/>
    </row>
    <row r="9" spans="1:6" ht="23.25" customHeight="1">
      <c r="A9" s="10"/>
      <c r="B9" s="47"/>
      <c r="C9" s="57"/>
      <c r="D9" s="57"/>
      <c r="E9" s="57"/>
      <c r="F9" s="5"/>
    </row>
    <row r="10" spans="1:6" ht="23.25" customHeight="1">
      <c r="A10" s="10"/>
      <c r="B10" s="47"/>
      <c r="C10" s="57"/>
      <c r="D10" s="57"/>
      <c r="E10" s="54"/>
      <c r="F10" s="5"/>
    </row>
    <row r="11" spans="1:6" ht="23.25" customHeight="1">
      <c r="A11" s="10"/>
      <c r="B11" s="47"/>
      <c r="C11" s="56"/>
      <c r="D11" s="58"/>
      <c r="E11" s="58"/>
      <c r="F11" s="5"/>
    </row>
    <row r="12" spans="1:6" ht="23.25" customHeight="1">
      <c r="A12" s="10"/>
      <c r="B12" s="47"/>
      <c r="C12" s="57"/>
      <c r="D12" s="54"/>
      <c r="E12" s="54"/>
      <c r="F12" s="5"/>
    </row>
    <row r="13" spans="1:6" ht="23.25" customHeight="1">
      <c r="A13" s="10"/>
      <c r="B13" s="47"/>
      <c r="C13" s="57"/>
      <c r="D13" s="54"/>
      <c r="E13" s="54"/>
      <c r="F13" s="5"/>
    </row>
    <row r="14" spans="1:6" ht="45" customHeight="1">
      <c r="A14" s="9" t="s">
        <v>7</v>
      </c>
      <c r="B14" s="9"/>
      <c r="C14" s="56">
        <v>3353.4607</v>
      </c>
      <c r="D14" s="56">
        <v>3353.4607</v>
      </c>
      <c r="E14" s="56">
        <v>0</v>
      </c>
      <c r="F14" s="5"/>
    </row>
    <row r="15" spans="1:6" ht="13.5">
      <c r="A15" s="79" t="s">
        <v>32</v>
      </c>
      <c r="B15" s="80"/>
      <c r="C15" s="80"/>
      <c r="D15" s="80"/>
      <c r="E15" s="80"/>
      <c r="F15" s="80"/>
    </row>
  </sheetData>
  <sheetProtection/>
  <mergeCells count="5">
    <mergeCell ref="A2:F2"/>
    <mergeCell ref="A3:B3"/>
    <mergeCell ref="C3:E3"/>
    <mergeCell ref="A15:F15"/>
    <mergeCell ref="F3:F4"/>
  </mergeCells>
  <printOptions/>
  <pageMargins left="0.8" right="0.7" top="0.75" bottom="0.75" header="0.44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9">
      <selection activeCell="M39" sqref="M39"/>
    </sheetView>
  </sheetViews>
  <sheetFormatPr defaultColWidth="9.00390625" defaultRowHeight="15"/>
  <cols>
    <col min="1" max="1" width="4.28125" style="0" customWidth="1"/>
    <col min="2" max="2" width="4.140625" style="0" customWidth="1"/>
    <col min="3" max="3" width="15.00390625" style="0" customWidth="1"/>
    <col min="4" max="4" width="10.421875" style="0" customWidth="1"/>
    <col min="5" max="5" width="5.00390625" style="0" customWidth="1"/>
    <col min="6" max="6" width="4.00390625" style="0" customWidth="1"/>
    <col min="7" max="7" width="17.00390625" style="0" customWidth="1"/>
    <col min="8" max="8" width="10.421875" style="0" customWidth="1"/>
    <col min="9" max="9" width="9.8515625" style="0" customWidth="1"/>
    <col min="10" max="10" width="7.8515625" style="0" customWidth="1"/>
    <col min="11" max="11" width="5.00390625" style="0" customWidth="1"/>
  </cols>
  <sheetData>
    <row r="1" spans="1:11" ht="30" customHeight="1">
      <c r="A1" s="24" t="s">
        <v>33</v>
      </c>
      <c r="B1" s="95" t="s">
        <v>138</v>
      </c>
      <c r="C1" s="95"/>
      <c r="D1" s="95"/>
      <c r="E1" s="95"/>
      <c r="F1" s="95"/>
      <c r="G1" s="95"/>
      <c r="H1" s="95"/>
      <c r="I1" s="95"/>
      <c r="J1" s="95"/>
      <c r="K1" s="95"/>
    </row>
    <row r="2" spans="6:11" ht="21" customHeight="1">
      <c r="F2" s="25"/>
      <c r="J2" s="96" t="s">
        <v>2</v>
      </c>
      <c r="K2" s="96"/>
    </row>
    <row r="3" spans="1:11" ht="20.25" customHeight="1">
      <c r="A3" s="94" t="s">
        <v>34</v>
      </c>
      <c r="B3" s="97"/>
      <c r="C3" s="97"/>
      <c r="D3" s="97"/>
      <c r="E3" s="97" t="s">
        <v>35</v>
      </c>
      <c r="F3" s="97"/>
      <c r="G3" s="97"/>
      <c r="H3" s="97"/>
      <c r="I3" s="97"/>
      <c r="J3" s="97"/>
      <c r="K3" s="78" t="s">
        <v>26</v>
      </c>
    </row>
    <row r="4" spans="1:11" ht="13.5">
      <c r="A4" s="94" t="s">
        <v>27</v>
      </c>
      <c r="B4" s="94"/>
      <c r="C4" s="94" t="s">
        <v>28</v>
      </c>
      <c r="D4" s="94" t="s">
        <v>7</v>
      </c>
      <c r="E4" s="78" t="s">
        <v>27</v>
      </c>
      <c r="F4" s="78"/>
      <c r="G4" s="5" t="s">
        <v>28</v>
      </c>
      <c r="H4" s="5" t="s">
        <v>7</v>
      </c>
      <c r="I4" s="5" t="s">
        <v>36</v>
      </c>
      <c r="J4" s="5" t="s">
        <v>37</v>
      </c>
      <c r="K4" s="78"/>
    </row>
    <row r="5" spans="1:11" ht="13.5">
      <c r="A5" s="26" t="s">
        <v>38</v>
      </c>
      <c r="B5" s="26" t="s">
        <v>39</v>
      </c>
      <c r="C5" s="94"/>
      <c r="D5" s="94"/>
      <c r="E5" s="42" t="s">
        <v>38</v>
      </c>
      <c r="F5" s="5" t="s">
        <v>39</v>
      </c>
      <c r="G5" s="5"/>
      <c r="H5" s="14"/>
      <c r="I5" s="14"/>
      <c r="J5" s="14"/>
      <c r="K5" s="5"/>
    </row>
    <row r="6" spans="1:11" ht="37.5" customHeight="1">
      <c r="A6" s="27">
        <v>505</v>
      </c>
      <c r="B6" s="28"/>
      <c r="C6" s="29" t="s">
        <v>40</v>
      </c>
      <c r="D6" s="60"/>
      <c r="E6" s="27">
        <v>301</v>
      </c>
      <c r="F6" s="30"/>
      <c r="G6" s="8" t="s">
        <v>41</v>
      </c>
      <c r="H6" s="59">
        <v>2598.9376</v>
      </c>
      <c r="I6" s="59">
        <v>2598.9376</v>
      </c>
      <c r="J6" s="56">
        <v>0</v>
      </c>
      <c r="K6" s="5"/>
    </row>
    <row r="7" spans="1:11" ht="13.5">
      <c r="A7" s="88"/>
      <c r="B7" s="91" t="s">
        <v>42</v>
      </c>
      <c r="C7" s="85" t="s">
        <v>41</v>
      </c>
      <c r="D7" s="82">
        <v>2598.9376</v>
      </c>
      <c r="E7" s="88"/>
      <c r="F7" s="31" t="s">
        <v>43</v>
      </c>
      <c r="G7" s="10" t="s">
        <v>44</v>
      </c>
      <c r="H7" s="57">
        <v>469.2805</v>
      </c>
      <c r="I7" s="57">
        <v>469.2805</v>
      </c>
      <c r="J7" s="54">
        <v>0</v>
      </c>
      <c r="K7" s="5"/>
    </row>
    <row r="8" spans="1:11" ht="13.5">
      <c r="A8" s="89"/>
      <c r="B8" s="92"/>
      <c r="C8" s="86"/>
      <c r="D8" s="83"/>
      <c r="E8" s="89"/>
      <c r="F8" s="31" t="s">
        <v>45</v>
      </c>
      <c r="G8" s="10" t="s">
        <v>46</v>
      </c>
      <c r="H8" s="57">
        <v>920.2859</v>
      </c>
      <c r="I8" s="57">
        <v>920.2859</v>
      </c>
      <c r="J8" s="54">
        <v>0</v>
      </c>
      <c r="K8" s="5"/>
    </row>
    <row r="9" spans="1:11" ht="13.5">
      <c r="A9" s="89"/>
      <c r="B9" s="92"/>
      <c r="C9" s="86"/>
      <c r="D9" s="83"/>
      <c r="E9" s="89"/>
      <c r="F9" s="31" t="s">
        <v>47</v>
      </c>
      <c r="G9" s="10" t="s">
        <v>48</v>
      </c>
      <c r="H9" s="57">
        <v>155.4727</v>
      </c>
      <c r="I9" s="57">
        <v>155.4727</v>
      </c>
      <c r="J9" s="54">
        <v>0</v>
      </c>
      <c r="K9" s="5"/>
    </row>
    <row r="10" spans="1:11" ht="13.5">
      <c r="A10" s="89"/>
      <c r="B10" s="92"/>
      <c r="C10" s="86"/>
      <c r="D10" s="83"/>
      <c r="E10" s="89"/>
      <c r="F10" s="31" t="s">
        <v>49</v>
      </c>
      <c r="G10" s="10" t="s">
        <v>50</v>
      </c>
      <c r="H10" s="57"/>
      <c r="I10" s="57"/>
      <c r="J10" s="54">
        <v>0</v>
      </c>
      <c r="K10" s="5"/>
    </row>
    <row r="11" spans="1:11" ht="13.5">
      <c r="A11" s="89"/>
      <c r="B11" s="92"/>
      <c r="C11" s="86"/>
      <c r="D11" s="83"/>
      <c r="E11" s="89"/>
      <c r="F11" s="49" t="s">
        <v>122</v>
      </c>
      <c r="G11" s="10" t="s">
        <v>51</v>
      </c>
      <c r="H11" s="57">
        <v>14.7463</v>
      </c>
      <c r="I11" s="57">
        <v>14.7463</v>
      </c>
      <c r="J11" s="54">
        <v>0</v>
      </c>
      <c r="K11" s="5"/>
    </row>
    <row r="12" spans="1:11" ht="25.5">
      <c r="A12" s="89"/>
      <c r="B12" s="92"/>
      <c r="C12" s="86"/>
      <c r="D12" s="83"/>
      <c r="E12" s="89"/>
      <c r="F12" s="31" t="s">
        <v>52</v>
      </c>
      <c r="G12" s="10" t="s">
        <v>53</v>
      </c>
      <c r="H12" s="57"/>
      <c r="I12" s="57"/>
      <c r="J12" s="54">
        <v>0</v>
      </c>
      <c r="K12" s="5"/>
    </row>
    <row r="13" spans="1:11" ht="25.5">
      <c r="A13" s="89"/>
      <c r="B13" s="92"/>
      <c r="C13" s="86"/>
      <c r="D13" s="83"/>
      <c r="E13" s="89"/>
      <c r="F13" s="31" t="s">
        <v>54</v>
      </c>
      <c r="G13" s="10" t="s">
        <v>55</v>
      </c>
      <c r="H13" s="57">
        <v>847.1191</v>
      </c>
      <c r="I13" s="57">
        <v>847.1191</v>
      </c>
      <c r="J13" s="54">
        <v>0</v>
      </c>
      <c r="K13" s="5"/>
    </row>
    <row r="14" spans="1:11" ht="13.5">
      <c r="A14" s="89"/>
      <c r="B14" s="92"/>
      <c r="C14" s="86"/>
      <c r="D14" s="83"/>
      <c r="E14" s="89"/>
      <c r="F14" s="31" t="s">
        <v>150</v>
      </c>
      <c r="G14" s="61" t="s">
        <v>140</v>
      </c>
      <c r="H14" s="57">
        <v>62.6128</v>
      </c>
      <c r="I14" s="57">
        <v>62.6128</v>
      </c>
      <c r="J14" s="54">
        <v>0</v>
      </c>
      <c r="K14" s="5"/>
    </row>
    <row r="15" spans="1:11" ht="13.5">
      <c r="A15" s="90"/>
      <c r="B15" s="93"/>
      <c r="C15" s="87"/>
      <c r="D15" s="84"/>
      <c r="E15" s="90"/>
      <c r="F15" s="31" t="s">
        <v>56</v>
      </c>
      <c r="G15" s="10" t="s">
        <v>57</v>
      </c>
      <c r="H15" s="57">
        <v>129.4202</v>
      </c>
      <c r="I15" s="57">
        <v>129.4202</v>
      </c>
      <c r="J15" s="54"/>
      <c r="K15" s="5"/>
    </row>
    <row r="16" spans="1:11" ht="13.5">
      <c r="A16" s="88"/>
      <c r="B16" s="91" t="s">
        <v>58</v>
      </c>
      <c r="C16" s="85" t="s">
        <v>59</v>
      </c>
      <c r="D16" s="82">
        <v>184.5672</v>
      </c>
      <c r="E16" s="27">
        <v>302</v>
      </c>
      <c r="F16" s="30"/>
      <c r="G16" s="8" t="s">
        <v>60</v>
      </c>
      <c r="H16" s="56">
        <v>184.5672</v>
      </c>
      <c r="I16" s="56">
        <v>0</v>
      </c>
      <c r="J16" s="56">
        <v>184.5672</v>
      </c>
      <c r="K16" s="5"/>
    </row>
    <row r="17" spans="1:11" ht="13.5">
      <c r="A17" s="89"/>
      <c r="B17" s="92"/>
      <c r="C17" s="86"/>
      <c r="D17" s="83"/>
      <c r="E17" s="88"/>
      <c r="F17" s="31" t="s">
        <v>43</v>
      </c>
      <c r="G17" s="10" t="s">
        <v>61</v>
      </c>
      <c r="H17" s="54">
        <v>25.919</v>
      </c>
      <c r="I17" s="54">
        <v>0</v>
      </c>
      <c r="J17" s="54">
        <v>25.919</v>
      </c>
      <c r="K17" s="5"/>
    </row>
    <row r="18" spans="1:11" ht="13.5">
      <c r="A18" s="89"/>
      <c r="B18" s="92"/>
      <c r="C18" s="86"/>
      <c r="D18" s="83"/>
      <c r="E18" s="89"/>
      <c r="F18" s="31" t="s">
        <v>45</v>
      </c>
      <c r="G18" s="10" t="s">
        <v>62</v>
      </c>
      <c r="H18" s="54">
        <v>18.3775</v>
      </c>
      <c r="I18" s="54">
        <v>0</v>
      </c>
      <c r="J18" s="54">
        <v>18.3775</v>
      </c>
      <c r="K18" s="5"/>
    </row>
    <row r="19" spans="1:11" ht="13.5">
      <c r="A19" s="89"/>
      <c r="B19" s="92"/>
      <c r="C19" s="86"/>
      <c r="D19" s="83"/>
      <c r="E19" s="89"/>
      <c r="F19" s="49" t="s">
        <v>123</v>
      </c>
      <c r="G19" s="10" t="s">
        <v>63</v>
      </c>
      <c r="H19" s="54">
        <v>17.9614</v>
      </c>
      <c r="I19" s="54">
        <v>0</v>
      </c>
      <c r="J19" s="54">
        <v>17.9614</v>
      </c>
      <c r="K19" s="5"/>
    </row>
    <row r="20" spans="1:11" ht="13.5">
      <c r="A20" s="89"/>
      <c r="B20" s="92"/>
      <c r="C20" s="86"/>
      <c r="D20" s="83"/>
      <c r="E20" s="89"/>
      <c r="F20" s="49" t="s">
        <v>124</v>
      </c>
      <c r="G20" s="10" t="s">
        <v>64</v>
      </c>
      <c r="H20" s="54">
        <v>15.7594</v>
      </c>
      <c r="I20" s="54">
        <v>0</v>
      </c>
      <c r="J20" s="54">
        <v>15.7594</v>
      </c>
      <c r="K20" s="5"/>
    </row>
    <row r="21" spans="1:11" ht="13.5">
      <c r="A21" s="89"/>
      <c r="B21" s="92"/>
      <c r="C21" s="86"/>
      <c r="D21" s="83"/>
      <c r="E21" s="89"/>
      <c r="F21" s="49" t="s">
        <v>125</v>
      </c>
      <c r="G21" s="10" t="s">
        <v>65</v>
      </c>
      <c r="H21" s="54">
        <v>8.8776</v>
      </c>
      <c r="I21" s="54">
        <v>0</v>
      </c>
      <c r="J21" s="54">
        <v>8.8776</v>
      </c>
      <c r="K21" s="5"/>
    </row>
    <row r="22" spans="1:11" ht="13.5">
      <c r="A22" s="89"/>
      <c r="B22" s="92"/>
      <c r="C22" s="86"/>
      <c r="D22" s="83"/>
      <c r="E22" s="89"/>
      <c r="F22" s="31" t="s">
        <v>151</v>
      </c>
      <c r="G22" s="10" t="s">
        <v>131</v>
      </c>
      <c r="H22" s="54">
        <v>47.2542</v>
      </c>
      <c r="I22" s="54">
        <v>0</v>
      </c>
      <c r="J22" s="54">
        <v>47.2542</v>
      </c>
      <c r="K22" s="5"/>
    </row>
    <row r="23" spans="1:11" ht="13.5">
      <c r="A23" s="89"/>
      <c r="B23" s="92"/>
      <c r="C23" s="86"/>
      <c r="D23" s="83"/>
      <c r="E23" s="89"/>
      <c r="F23" s="49" t="s">
        <v>126</v>
      </c>
      <c r="G23" s="10" t="s">
        <v>66</v>
      </c>
      <c r="H23" s="54">
        <v>1.9514</v>
      </c>
      <c r="I23" s="54">
        <v>0</v>
      </c>
      <c r="J23" s="54">
        <v>1.9514</v>
      </c>
      <c r="K23" s="5"/>
    </row>
    <row r="24" spans="1:11" ht="13.5">
      <c r="A24" s="89"/>
      <c r="B24" s="92"/>
      <c r="C24" s="86"/>
      <c r="D24" s="83"/>
      <c r="E24" s="89"/>
      <c r="F24" s="31" t="s">
        <v>152</v>
      </c>
      <c r="G24" s="61" t="s">
        <v>141</v>
      </c>
      <c r="H24" s="54">
        <v>0.15</v>
      </c>
      <c r="I24" s="54">
        <v>0</v>
      </c>
      <c r="J24" s="54">
        <v>0.15</v>
      </c>
      <c r="K24" s="5"/>
    </row>
    <row r="25" spans="1:11" ht="13.5">
      <c r="A25" s="89"/>
      <c r="B25" s="92"/>
      <c r="C25" s="86"/>
      <c r="D25" s="83"/>
      <c r="E25" s="89"/>
      <c r="F25" s="31" t="s">
        <v>153</v>
      </c>
      <c r="G25" s="61" t="s">
        <v>142</v>
      </c>
      <c r="H25" s="54">
        <v>0.7871</v>
      </c>
      <c r="I25" s="54"/>
      <c r="J25" s="54">
        <v>0.7871</v>
      </c>
      <c r="K25" s="5"/>
    </row>
    <row r="26" spans="1:11" ht="13.5">
      <c r="A26" s="89"/>
      <c r="B26" s="92"/>
      <c r="C26" s="86"/>
      <c r="D26" s="83"/>
      <c r="E26" s="89"/>
      <c r="F26" s="31" t="s">
        <v>154</v>
      </c>
      <c r="G26" s="61" t="s">
        <v>143</v>
      </c>
      <c r="H26" s="54">
        <v>0.8221</v>
      </c>
      <c r="I26" s="54"/>
      <c r="J26" s="54">
        <v>0.8221</v>
      </c>
      <c r="K26" s="5"/>
    </row>
    <row r="27" spans="1:11" ht="13.5">
      <c r="A27" s="89"/>
      <c r="B27" s="92"/>
      <c r="C27" s="86"/>
      <c r="D27" s="83"/>
      <c r="E27" s="89"/>
      <c r="F27" s="31" t="s">
        <v>155</v>
      </c>
      <c r="G27" s="10" t="s">
        <v>67</v>
      </c>
      <c r="H27" s="54">
        <v>0.4468</v>
      </c>
      <c r="I27" s="54">
        <v>0</v>
      </c>
      <c r="J27" s="54">
        <v>0.4468</v>
      </c>
      <c r="K27" s="5"/>
    </row>
    <row r="28" spans="1:11" ht="13.5">
      <c r="A28" s="89"/>
      <c r="B28" s="92"/>
      <c r="C28" s="86"/>
      <c r="D28" s="83"/>
      <c r="E28" s="89"/>
      <c r="F28" s="31" t="s">
        <v>156</v>
      </c>
      <c r="G28" s="61" t="s">
        <v>132</v>
      </c>
      <c r="H28" s="54">
        <v>1.822</v>
      </c>
      <c r="I28" s="54"/>
      <c r="J28" s="54">
        <v>1.822</v>
      </c>
      <c r="K28" s="5"/>
    </row>
    <row r="29" spans="1:11" ht="13.5">
      <c r="A29" s="89"/>
      <c r="B29" s="92"/>
      <c r="C29" s="86"/>
      <c r="D29" s="83"/>
      <c r="E29" s="89"/>
      <c r="F29" s="31" t="s">
        <v>157</v>
      </c>
      <c r="G29" s="10" t="s">
        <v>68</v>
      </c>
      <c r="H29" s="54">
        <v>0.9</v>
      </c>
      <c r="I29" s="54">
        <v>0</v>
      </c>
      <c r="J29" s="54">
        <v>0.9</v>
      </c>
      <c r="K29" s="5"/>
    </row>
    <row r="30" spans="1:11" ht="13.5">
      <c r="A30" s="89"/>
      <c r="B30" s="92"/>
      <c r="C30" s="86"/>
      <c r="D30" s="83"/>
      <c r="E30" s="89"/>
      <c r="F30" s="31" t="s">
        <v>158</v>
      </c>
      <c r="G30" s="10" t="s">
        <v>69</v>
      </c>
      <c r="H30" s="54">
        <v>8.049</v>
      </c>
      <c r="I30" s="54">
        <v>0</v>
      </c>
      <c r="J30" s="54">
        <v>8.049</v>
      </c>
      <c r="K30" s="5"/>
    </row>
    <row r="31" spans="1:11" ht="13.5">
      <c r="A31" s="89"/>
      <c r="B31" s="92"/>
      <c r="C31" s="86"/>
      <c r="D31" s="83"/>
      <c r="E31" s="89"/>
      <c r="F31" s="31" t="s">
        <v>159</v>
      </c>
      <c r="G31" s="61" t="s">
        <v>144</v>
      </c>
      <c r="H31" s="54">
        <v>0.2859</v>
      </c>
      <c r="I31" s="54"/>
      <c r="J31" s="54">
        <v>0.2859</v>
      </c>
      <c r="K31" s="5"/>
    </row>
    <row r="32" spans="1:11" ht="13.5">
      <c r="A32" s="90"/>
      <c r="B32" s="93"/>
      <c r="C32" s="87"/>
      <c r="D32" s="84"/>
      <c r="E32" s="90"/>
      <c r="F32" s="31" t="s">
        <v>56</v>
      </c>
      <c r="G32" s="10" t="s">
        <v>70</v>
      </c>
      <c r="H32" s="54">
        <v>35.2035</v>
      </c>
      <c r="I32" s="54">
        <v>0</v>
      </c>
      <c r="J32" s="54">
        <v>35.2035</v>
      </c>
      <c r="K32" s="5"/>
    </row>
    <row r="33" spans="1:11" ht="25.5" customHeight="1">
      <c r="A33" s="27">
        <v>502</v>
      </c>
      <c r="B33" s="32"/>
      <c r="C33" s="33" t="s">
        <v>71</v>
      </c>
      <c r="D33" s="106">
        <v>569.9558</v>
      </c>
      <c r="E33" s="27">
        <v>303</v>
      </c>
      <c r="F33" s="34"/>
      <c r="G33" s="34" t="s">
        <v>72</v>
      </c>
      <c r="H33" s="56">
        <v>569.9558</v>
      </c>
      <c r="I33" s="56">
        <v>569.9558</v>
      </c>
      <c r="J33" s="56">
        <v>0</v>
      </c>
      <c r="K33" s="18"/>
    </row>
    <row r="34" spans="1:11" ht="13.5">
      <c r="A34" s="27"/>
      <c r="B34" s="113" t="s">
        <v>166</v>
      </c>
      <c r="C34" s="110" t="s">
        <v>165</v>
      </c>
      <c r="D34" s="82">
        <v>23.28</v>
      </c>
      <c r="E34" s="27"/>
      <c r="F34" s="31" t="s">
        <v>160</v>
      </c>
      <c r="G34" s="62" t="s">
        <v>145</v>
      </c>
      <c r="H34" s="54">
        <v>0.1503</v>
      </c>
      <c r="I34" s="54">
        <v>0.1503</v>
      </c>
      <c r="J34" s="54">
        <v>0</v>
      </c>
      <c r="K34" s="18"/>
    </row>
    <row r="35" spans="1:11" ht="13.5">
      <c r="A35" s="27"/>
      <c r="B35" s="114"/>
      <c r="C35" s="111"/>
      <c r="D35" s="83"/>
      <c r="E35" s="27"/>
      <c r="F35" s="31" t="s">
        <v>161</v>
      </c>
      <c r="G35" s="62" t="s">
        <v>146</v>
      </c>
      <c r="H35" s="54">
        <v>1.866</v>
      </c>
      <c r="I35" s="54">
        <v>1.866</v>
      </c>
      <c r="J35" s="54">
        <v>0</v>
      </c>
      <c r="K35" s="18"/>
    </row>
    <row r="36" spans="1:11" ht="13.5">
      <c r="A36" s="27"/>
      <c r="B36" s="114"/>
      <c r="C36" s="111"/>
      <c r="D36" s="83"/>
      <c r="E36" s="27"/>
      <c r="F36" s="31" t="s">
        <v>162</v>
      </c>
      <c r="G36" s="62" t="s">
        <v>147</v>
      </c>
      <c r="H36" s="54">
        <v>0.39</v>
      </c>
      <c r="I36" s="54">
        <v>0.39</v>
      </c>
      <c r="J36" s="54">
        <v>0</v>
      </c>
      <c r="K36" s="18"/>
    </row>
    <row r="37" spans="1:11" ht="15" customHeight="1">
      <c r="A37" s="107"/>
      <c r="B37" s="115"/>
      <c r="C37" s="112"/>
      <c r="D37" s="84"/>
      <c r="E37" s="108"/>
      <c r="F37" s="31" t="s">
        <v>163</v>
      </c>
      <c r="G37" s="62" t="s">
        <v>148</v>
      </c>
      <c r="H37" s="54">
        <v>20.8751</v>
      </c>
      <c r="I37" s="54">
        <v>20.8751</v>
      </c>
      <c r="J37" s="54">
        <v>0</v>
      </c>
      <c r="K37" s="18"/>
    </row>
    <row r="38" spans="1:11" ht="15" customHeight="1">
      <c r="A38" s="107"/>
      <c r="B38" s="109" t="s">
        <v>167</v>
      </c>
      <c r="C38" s="36" t="s">
        <v>133</v>
      </c>
      <c r="D38" s="106">
        <v>234.37</v>
      </c>
      <c r="E38" s="108"/>
      <c r="F38" s="31" t="s">
        <v>158</v>
      </c>
      <c r="G38" s="36" t="s">
        <v>133</v>
      </c>
      <c r="H38" s="54">
        <v>234.3735</v>
      </c>
      <c r="I38" s="54">
        <v>234.3735</v>
      </c>
      <c r="J38" s="54">
        <v>0</v>
      </c>
      <c r="K38" s="18"/>
    </row>
    <row r="39" spans="1:11" ht="27" customHeight="1">
      <c r="A39" s="107"/>
      <c r="B39" s="31" t="s">
        <v>164</v>
      </c>
      <c r="C39" s="36" t="s">
        <v>73</v>
      </c>
      <c r="D39" s="106">
        <v>312.3</v>
      </c>
      <c r="E39" s="108"/>
      <c r="F39" s="31" t="s">
        <v>164</v>
      </c>
      <c r="G39" s="36" t="s">
        <v>73</v>
      </c>
      <c r="H39" s="54">
        <v>312.3</v>
      </c>
      <c r="I39" s="54">
        <v>312.3</v>
      </c>
      <c r="J39" s="54">
        <v>0</v>
      </c>
      <c r="K39" s="18"/>
    </row>
    <row r="40" spans="1:11" ht="13.5">
      <c r="A40" s="43"/>
      <c r="B40" s="35"/>
      <c r="C40" s="33"/>
      <c r="D40" s="54"/>
      <c r="E40" s="44"/>
      <c r="F40" s="36"/>
      <c r="G40" s="36"/>
      <c r="H40" s="54"/>
      <c r="I40" s="54"/>
      <c r="J40" s="54"/>
      <c r="K40" s="18"/>
    </row>
    <row r="41" spans="1:11" ht="35.25" customHeight="1">
      <c r="A41" s="27"/>
      <c r="B41" s="81" t="s">
        <v>7</v>
      </c>
      <c r="C41" s="81"/>
      <c r="D41" s="59">
        <f>SUM(D33,D16,D7)</f>
        <v>3353.4606000000003</v>
      </c>
      <c r="E41" s="37"/>
      <c r="F41" s="81" t="s">
        <v>7</v>
      </c>
      <c r="G41" s="81"/>
      <c r="H41" s="56">
        <f>SUM(H6,H16,H33)</f>
        <v>3353.4606000000003</v>
      </c>
      <c r="I41" s="56">
        <f>SUM(I6,I16,I33)</f>
        <v>3168.8934</v>
      </c>
      <c r="J41" s="56">
        <f>SUM(J6,J16,J33)</f>
        <v>184.5672</v>
      </c>
      <c r="K41" s="18"/>
    </row>
    <row r="43" spans="4:8" ht="13.5">
      <c r="D43" s="50"/>
      <c r="H43" s="50"/>
    </row>
  </sheetData>
  <sheetProtection/>
  <mergeCells count="24">
    <mergeCell ref="A4:B4"/>
    <mergeCell ref="E4:F4"/>
    <mergeCell ref="C4:C5"/>
    <mergeCell ref="D4:D5"/>
    <mergeCell ref="B1:K1"/>
    <mergeCell ref="J2:K2"/>
    <mergeCell ref="A3:D3"/>
    <mergeCell ref="E3:J3"/>
    <mergeCell ref="K3:K4"/>
    <mergeCell ref="A7:A15"/>
    <mergeCell ref="A16:A32"/>
    <mergeCell ref="B7:B15"/>
    <mergeCell ref="B16:B32"/>
    <mergeCell ref="C34:C37"/>
    <mergeCell ref="B34:B37"/>
    <mergeCell ref="B41:C41"/>
    <mergeCell ref="F41:G41"/>
    <mergeCell ref="D7:D15"/>
    <mergeCell ref="C7:C15"/>
    <mergeCell ref="C16:C32"/>
    <mergeCell ref="D16:D32"/>
    <mergeCell ref="E7:E15"/>
    <mergeCell ref="E17:E32"/>
    <mergeCell ref="D34:D37"/>
  </mergeCells>
  <printOptions/>
  <pageMargins left="0.6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K9" sqref="K9"/>
    </sheetView>
  </sheetViews>
  <sheetFormatPr defaultColWidth="9.00390625" defaultRowHeight="15"/>
  <cols>
    <col min="1" max="1" width="6.421875" style="0" customWidth="1"/>
    <col min="2" max="2" width="5.8515625" style="0" customWidth="1"/>
    <col min="3" max="3" width="6.140625" style="0" customWidth="1"/>
    <col min="4" max="4" width="6.00390625" style="0" customWidth="1"/>
    <col min="5" max="5" width="6.140625" style="0" customWidth="1"/>
    <col min="6" max="6" width="6.421875" style="0" customWidth="1"/>
    <col min="7" max="7" width="5.8515625" style="0" customWidth="1"/>
    <col min="8" max="8" width="5.421875" style="0" customWidth="1"/>
    <col min="9" max="9" width="6.421875" style="0" customWidth="1"/>
    <col min="10" max="10" width="6.57421875" style="0" customWidth="1"/>
    <col min="11" max="11" width="6.140625" style="0" customWidth="1"/>
    <col min="12" max="12" width="6.421875" style="0" customWidth="1"/>
    <col min="13" max="13" width="6.8515625" style="0" customWidth="1"/>
    <col min="14" max="14" width="5.00390625" style="0" customWidth="1"/>
    <col min="15" max="15" width="7.00390625" style="0" customWidth="1"/>
    <col min="16" max="16" width="8.28125" style="0" customWidth="1"/>
    <col min="17" max="17" width="8.7109375" style="0" customWidth="1"/>
    <col min="18" max="18" width="10.421875" style="0" customWidth="1"/>
  </cols>
  <sheetData>
    <row r="1" spans="1:18" ht="30" customHeight="1">
      <c r="A1" s="1" t="s">
        <v>74</v>
      </c>
      <c r="B1" s="95" t="s">
        <v>139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0.2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99" t="s">
        <v>2</v>
      </c>
      <c r="R2" s="99"/>
    </row>
    <row r="3" spans="1:18" ht="48.75" customHeight="1">
      <c r="A3" s="98" t="s">
        <v>75</v>
      </c>
      <c r="B3" s="98"/>
      <c r="C3" s="98"/>
      <c r="D3" s="98"/>
      <c r="E3" s="98"/>
      <c r="F3" s="98"/>
      <c r="G3" s="98" t="s">
        <v>76</v>
      </c>
      <c r="H3" s="98"/>
      <c r="I3" s="98"/>
      <c r="J3" s="98"/>
      <c r="K3" s="98"/>
      <c r="L3" s="98"/>
      <c r="M3" s="98" t="s">
        <v>25</v>
      </c>
      <c r="N3" s="98"/>
      <c r="O3" s="98"/>
      <c r="P3" s="98"/>
      <c r="Q3" s="98"/>
      <c r="R3" s="98"/>
    </row>
    <row r="4" spans="1:18" ht="48.75" customHeight="1">
      <c r="A4" s="98" t="s">
        <v>7</v>
      </c>
      <c r="B4" s="78" t="s">
        <v>77</v>
      </c>
      <c r="C4" s="98" t="s">
        <v>78</v>
      </c>
      <c r="D4" s="98"/>
      <c r="E4" s="98"/>
      <c r="F4" s="78" t="s">
        <v>67</v>
      </c>
      <c r="G4" s="98" t="s">
        <v>7</v>
      </c>
      <c r="H4" s="78" t="s">
        <v>77</v>
      </c>
      <c r="I4" s="98" t="s">
        <v>78</v>
      </c>
      <c r="J4" s="98"/>
      <c r="K4" s="98"/>
      <c r="L4" s="78" t="s">
        <v>67</v>
      </c>
      <c r="M4" s="98" t="s">
        <v>7</v>
      </c>
      <c r="N4" s="78" t="s">
        <v>77</v>
      </c>
      <c r="O4" s="98" t="s">
        <v>78</v>
      </c>
      <c r="P4" s="98"/>
      <c r="Q4" s="98"/>
      <c r="R4" s="78" t="s">
        <v>67</v>
      </c>
    </row>
    <row r="5" spans="1:18" ht="48.75" customHeight="1">
      <c r="A5" s="98"/>
      <c r="B5" s="78"/>
      <c r="C5" s="5" t="s">
        <v>29</v>
      </c>
      <c r="D5" s="5" t="s">
        <v>79</v>
      </c>
      <c r="E5" s="5" t="s">
        <v>80</v>
      </c>
      <c r="F5" s="78"/>
      <c r="G5" s="98"/>
      <c r="H5" s="78"/>
      <c r="I5" s="5" t="s">
        <v>29</v>
      </c>
      <c r="J5" s="5" t="s">
        <v>79</v>
      </c>
      <c r="K5" s="5" t="s">
        <v>80</v>
      </c>
      <c r="L5" s="78"/>
      <c r="M5" s="98"/>
      <c r="N5" s="78"/>
      <c r="O5" s="5" t="s">
        <v>29</v>
      </c>
      <c r="P5" s="5" t="s">
        <v>79</v>
      </c>
      <c r="Q5" s="5" t="s">
        <v>80</v>
      </c>
      <c r="R5" s="78"/>
    </row>
    <row r="6" spans="1:18" ht="48.75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63">
        <v>8.4958</v>
      </c>
      <c r="H6" s="69">
        <v>0</v>
      </c>
      <c r="I6" s="63">
        <v>8.4958</v>
      </c>
      <c r="J6" s="63">
        <v>0</v>
      </c>
      <c r="K6" s="63">
        <v>8.0494</v>
      </c>
      <c r="L6" s="63">
        <v>0.4468</v>
      </c>
      <c r="M6" s="63">
        <v>8.4958</v>
      </c>
      <c r="N6" s="69">
        <v>0</v>
      </c>
      <c r="O6" s="63">
        <v>8.4958</v>
      </c>
      <c r="P6" s="63">
        <v>0</v>
      </c>
      <c r="Q6" s="63">
        <v>8.0494</v>
      </c>
      <c r="R6" s="63">
        <v>0.4468</v>
      </c>
    </row>
  </sheetData>
  <sheetProtection/>
  <mergeCells count="17">
    <mergeCell ref="C4:E4"/>
    <mergeCell ref="I4:K4"/>
    <mergeCell ref="O4:Q4"/>
    <mergeCell ref="A4:A5"/>
    <mergeCell ref="B4:B5"/>
    <mergeCell ref="B1:R1"/>
    <mergeCell ref="Q2:R2"/>
    <mergeCell ref="A3:F3"/>
    <mergeCell ref="G3:L3"/>
    <mergeCell ref="M3:R3"/>
    <mergeCell ref="R4:R5"/>
    <mergeCell ref="F4:F5"/>
    <mergeCell ref="G4:G5"/>
    <mergeCell ref="H4:H5"/>
    <mergeCell ref="L4:L5"/>
    <mergeCell ref="M4:M5"/>
    <mergeCell ref="N4:N5"/>
  </mergeCells>
  <printOptions/>
  <pageMargins left="1.56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2" sqref="C12"/>
    </sheetView>
  </sheetViews>
  <sheetFormatPr defaultColWidth="9.00390625" defaultRowHeight="15"/>
  <cols>
    <col min="1" max="1" width="15.421875" style="0" customWidth="1"/>
    <col min="2" max="2" width="22.00390625" style="0" customWidth="1"/>
    <col min="3" max="3" width="28.28125" style="0" customWidth="1"/>
    <col min="4" max="4" width="22.140625" style="0" customWidth="1"/>
    <col min="5" max="5" width="21.00390625" style="0" customWidth="1"/>
    <col min="6" max="6" width="20.8515625" style="0" customWidth="1"/>
  </cols>
  <sheetData>
    <row r="1" spans="1:6" ht="22.5">
      <c r="A1" s="1" t="s">
        <v>81</v>
      </c>
      <c r="B1" s="12"/>
      <c r="C1" s="12" t="s">
        <v>82</v>
      </c>
      <c r="D1" s="12"/>
      <c r="E1" s="12"/>
      <c r="F1" s="12"/>
    </row>
    <row r="2" spans="1:6" ht="21" customHeight="1">
      <c r="A2" s="21" t="s">
        <v>83</v>
      </c>
      <c r="E2" s="100" t="s">
        <v>2</v>
      </c>
      <c r="F2" s="100"/>
    </row>
    <row r="3" spans="1:6" ht="27" customHeight="1">
      <c r="A3" s="98" t="s">
        <v>27</v>
      </c>
      <c r="B3" s="98" t="s">
        <v>84</v>
      </c>
      <c r="C3" s="98" t="s">
        <v>85</v>
      </c>
      <c r="D3" s="98" t="s">
        <v>86</v>
      </c>
      <c r="E3" s="98"/>
      <c r="F3" s="98"/>
    </row>
    <row r="4" spans="1:6" ht="27" customHeight="1">
      <c r="A4" s="98"/>
      <c r="B4" s="98"/>
      <c r="C4" s="98"/>
      <c r="D4" s="7" t="s">
        <v>7</v>
      </c>
      <c r="E4" s="7" t="s">
        <v>30</v>
      </c>
      <c r="F4" s="7" t="s">
        <v>31</v>
      </c>
    </row>
    <row r="5" spans="1:6" ht="27" customHeight="1">
      <c r="A5" s="5" t="s">
        <v>134</v>
      </c>
      <c r="B5" s="5" t="s">
        <v>134</v>
      </c>
      <c r="C5" s="64" t="s">
        <v>149</v>
      </c>
      <c r="D5" s="6">
        <v>0</v>
      </c>
      <c r="E5" s="6">
        <v>0</v>
      </c>
      <c r="F5" s="6">
        <v>0</v>
      </c>
    </row>
    <row r="6" spans="1:6" ht="27" customHeight="1">
      <c r="A6" s="6"/>
      <c r="B6" s="6"/>
      <c r="C6" s="64" t="s">
        <v>149</v>
      </c>
      <c r="D6" s="6"/>
      <c r="E6" s="6"/>
      <c r="F6" s="6"/>
    </row>
    <row r="7" spans="1:6" ht="27" customHeight="1">
      <c r="A7" s="98" t="s">
        <v>7</v>
      </c>
      <c r="B7" s="98"/>
      <c r="C7" s="6"/>
      <c r="D7" s="6">
        <v>0</v>
      </c>
      <c r="E7" s="6">
        <v>0</v>
      </c>
      <c r="F7" s="6">
        <v>0</v>
      </c>
    </row>
    <row r="8" spans="1:6" ht="13.5">
      <c r="A8" s="101" t="s">
        <v>87</v>
      </c>
      <c r="B8" s="101"/>
      <c r="C8" s="101"/>
      <c r="D8" s="101"/>
      <c r="E8" s="101"/>
      <c r="F8" s="101"/>
    </row>
  </sheetData>
  <sheetProtection/>
  <mergeCells count="7">
    <mergeCell ref="E2:F2"/>
    <mergeCell ref="D3:F3"/>
    <mergeCell ref="A7:B7"/>
    <mergeCell ref="A8:F8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7">
      <selection activeCell="A12" sqref="A12"/>
    </sheetView>
  </sheetViews>
  <sheetFormatPr defaultColWidth="9.00390625" defaultRowHeight="15"/>
  <cols>
    <col min="1" max="1" width="35.421875" style="0" customWidth="1"/>
    <col min="2" max="2" width="29.140625" style="0" customWidth="1"/>
    <col min="3" max="3" width="31.8515625" style="0" customWidth="1"/>
    <col min="4" max="4" width="26.140625" style="0" customWidth="1"/>
  </cols>
  <sheetData>
    <row r="1" spans="1:4" ht="22.5">
      <c r="A1" s="1" t="s">
        <v>88</v>
      </c>
      <c r="B1" s="12" t="s">
        <v>89</v>
      </c>
      <c r="C1" s="12"/>
      <c r="D1" s="12"/>
    </row>
    <row r="2" spans="1:4" ht="21" customHeight="1">
      <c r="A2" s="16"/>
      <c r="D2" t="s">
        <v>2</v>
      </c>
    </row>
    <row r="3" spans="1:4" ht="27.75" customHeight="1">
      <c r="A3" s="78" t="s">
        <v>3</v>
      </c>
      <c r="B3" s="78"/>
      <c r="C3" s="78" t="s">
        <v>4</v>
      </c>
      <c r="D3" s="78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7" t="s">
        <v>90</v>
      </c>
      <c r="B5" s="5">
        <v>2969.68</v>
      </c>
      <c r="C5" s="19" t="s">
        <v>91</v>
      </c>
      <c r="D5" s="18">
        <v>0</v>
      </c>
    </row>
    <row r="6" spans="1:4" ht="27.75" customHeight="1">
      <c r="A6" s="17" t="s">
        <v>92</v>
      </c>
      <c r="B6" s="18">
        <v>0</v>
      </c>
      <c r="C6" s="20" t="s">
        <v>93</v>
      </c>
      <c r="D6" s="18">
        <v>0</v>
      </c>
    </row>
    <row r="7" spans="1:4" ht="27.75" customHeight="1">
      <c r="A7" s="17" t="s">
        <v>94</v>
      </c>
      <c r="B7" s="18">
        <v>0</v>
      </c>
      <c r="C7" s="20" t="s">
        <v>135</v>
      </c>
      <c r="D7" s="54">
        <v>3353.4607</v>
      </c>
    </row>
    <row r="8" spans="1:4" ht="27.75" customHeight="1">
      <c r="A8" s="17" t="s">
        <v>95</v>
      </c>
      <c r="B8" s="18">
        <v>0</v>
      </c>
      <c r="C8" s="20" t="s">
        <v>96</v>
      </c>
      <c r="D8" s="54">
        <v>0</v>
      </c>
    </row>
    <row r="9" spans="1:4" ht="27.75" customHeight="1">
      <c r="A9" s="17" t="s">
        <v>97</v>
      </c>
      <c r="B9" s="18">
        <v>0</v>
      </c>
      <c r="C9" s="20" t="s">
        <v>98</v>
      </c>
      <c r="D9" s="54">
        <v>0</v>
      </c>
    </row>
    <row r="10" spans="1:4" ht="27.75" customHeight="1">
      <c r="A10" s="5" t="s">
        <v>99</v>
      </c>
      <c r="B10" s="5">
        <v>2969.68</v>
      </c>
      <c r="C10" s="18" t="s">
        <v>100</v>
      </c>
      <c r="D10" s="54">
        <v>3353.4607</v>
      </c>
    </row>
    <row r="11" spans="1:4" ht="27.75" customHeight="1">
      <c r="A11" s="17" t="s">
        <v>101</v>
      </c>
      <c r="B11" s="5">
        <v>0</v>
      </c>
      <c r="C11" s="18"/>
      <c r="D11" s="54"/>
    </row>
    <row r="12" spans="1:4" ht="27.75" customHeight="1">
      <c r="A12" s="5" t="s">
        <v>102</v>
      </c>
      <c r="B12" s="45">
        <v>848.4321</v>
      </c>
      <c r="C12" s="18" t="s">
        <v>103</v>
      </c>
      <c r="D12" s="55">
        <v>464.6464</v>
      </c>
    </row>
    <row r="13" spans="1:4" ht="27.75" customHeight="1">
      <c r="A13" s="5" t="s">
        <v>20</v>
      </c>
      <c r="B13" s="18">
        <f>B10+B12</f>
        <v>3818.1121</v>
      </c>
      <c r="C13" s="18" t="s">
        <v>21</v>
      </c>
      <c r="D13" s="54">
        <f>D7+D12</f>
        <v>3818.1071</v>
      </c>
    </row>
  </sheetData>
  <sheetProtection/>
  <mergeCells count="2">
    <mergeCell ref="A3:B3"/>
    <mergeCell ref="C3:D3"/>
  </mergeCells>
  <printOptions/>
  <pageMargins left="1.26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D9" sqref="D9"/>
    </sheetView>
  </sheetViews>
  <sheetFormatPr defaultColWidth="9.00390625" defaultRowHeight="27.75" customHeight="1"/>
  <cols>
    <col min="1" max="1" width="7.57421875" style="0" customWidth="1"/>
    <col min="2" max="2" width="16.57421875" style="0" customWidth="1"/>
    <col min="3" max="3" width="9.7109375" style="0" customWidth="1"/>
    <col min="4" max="4" width="11.28125" style="0" customWidth="1"/>
    <col min="5" max="5" width="14.421875" style="0" customWidth="1"/>
    <col min="6" max="6" width="11.140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7.421875" style="0" customWidth="1"/>
    <col min="11" max="11" width="10.421875" style="0" customWidth="1"/>
    <col min="12" max="12" width="10.28125" style="0" customWidth="1"/>
    <col min="17" max="17" width="13.7109375" style="0" customWidth="1"/>
    <col min="18" max="18" width="14.00390625" style="0" customWidth="1"/>
  </cols>
  <sheetData>
    <row r="1" spans="1:12" ht="27.75" customHeight="1">
      <c r="A1" s="11" t="s">
        <v>104</v>
      </c>
      <c r="B1" s="12"/>
      <c r="C1" s="12"/>
      <c r="D1" s="12"/>
      <c r="E1" s="12"/>
      <c r="F1" s="12" t="s">
        <v>105</v>
      </c>
      <c r="G1" s="12"/>
      <c r="H1" s="12"/>
      <c r="I1" s="12"/>
      <c r="J1" s="12"/>
      <c r="K1" s="12"/>
      <c r="L1" s="12"/>
    </row>
    <row r="2" spans="1:12" ht="27.75" customHeight="1">
      <c r="A2" s="13" t="s">
        <v>106</v>
      </c>
      <c r="K2" s="100" t="s">
        <v>2</v>
      </c>
      <c r="L2" s="100"/>
    </row>
    <row r="3" spans="1:12" ht="41.25" customHeight="1">
      <c r="A3" s="78" t="s">
        <v>107</v>
      </c>
      <c r="B3" s="78"/>
      <c r="C3" s="102" t="s">
        <v>7</v>
      </c>
      <c r="D3" s="102" t="s">
        <v>102</v>
      </c>
      <c r="E3" s="102" t="s">
        <v>108</v>
      </c>
      <c r="F3" s="102" t="s">
        <v>109</v>
      </c>
      <c r="G3" s="102" t="s">
        <v>110</v>
      </c>
      <c r="H3" s="102" t="s">
        <v>111</v>
      </c>
      <c r="I3" s="102" t="s">
        <v>112</v>
      </c>
      <c r="J3" s="102" t="s">
        <v>113</v>
      </c>
      <c r="K3" s="102" t="s">
        <v>114</v>
      </c>
      <c r="L3" s="102" t="s">
        <v>101</v>
      </c>
    </row>
    <row r="4" spans="1:12" ht="27.75" customHeight="1">
      <c r="A4" s="6" t="s">
        <v>27</v>
      </c>
      <c r="B4" s="7" t="s">
        <v>28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27.75" customHeight="1">
      <c r="A5" s="8">
        <v>205</v>
      </c>
      <c r="B5" s="53" t="s">
        <v>128</v>
      </c>
      <c r="C5" s="56">
        <v>3818.1071</v>
      </c>
      <c r="D5" s="65">
        <v>848.4321</v>
      </c>
      <c r="E5" s="66">
        <v>2969.675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</row>
    <row r="6" spans="1:12" ht="27.75" customHeight="1">
      <c r="A6" s="10">
        <v>20502</v>
      </c>
      <c r="B6" s="53" t="s">
        <v>129</v>
      </c>
      <c r="C6" s="56">
        <v>3818.1071</v>
      </c>
      <c r="D6" s="65">
        <v>848.4321</v>
      </c>
      <c r="E6" s="66">
        <v>2969.675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</row>
    <row r="7" spans="1:12" ht="27.75" customHeight="1">
      <c r="A7" s="10">
        <v>2050203</v>
      </c>
      <c r="B7" s="8" t="s">
        <v>136</v>
      </c>
      <c r="C7" s="56">
        <v>3818.1071</v>
      </c>
      <c r="D7" s="65">
        <v>848.4321</v>
      </c>
      <c r="E7" s="66">
        <v>2969.675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</row>
    <row r="8" spans="1:12" ht="27.75" customHeight="1">
      <c r="A8" s="48"/>
      <c r="B8" s="51"/>
      <c r="C8" s="67"/>
      <c r="D8" s="56"/>
      <c r="E8" s="60"/>
      <c r="F8" s="65"/>
      <c r="G8" s="65"/>
      <c r="H8" s="65"/>
      <c r="I8" s="65"/>
      <c r="J8" s="65"/>
      <c r="K8" s="65"/>
      <c r="L8" s="65"/>
    </row>
    <row r="9" spans="1:12" ht="27.75" customHeight="1">
      <c r="A9" s="48"/>
      <c r="B9" s="51"/>
      <c r="C9" s="60"/>
      <c r="D9" s="54"/>
      <c r="E9" s="60"/>
      <c r="F9" s="65"/>
      <c r="G9" s="65"/>
      <c r="H9" s="65"/>
      <c r="I9" s="65"/>
      <c r="J9" s="65"/>
      <c r="K9" s="65"/>
      <c r="L9" s="65"/>
    </row>
    <row r="10" spans="1:12" ht="27.75" customHeight="1">
      <c r="A10" s="48"/>
      <c r="B10" s="52"/>
      <c r="C10" s="60"/>
      <c r="D10" s="54"/>
      <c r="E10" s="60"/>
      <c r="F10" s="65"/>
      <c r="G10" s="65"/>
      <c r="H10" s="65"/>
      <c r="I10" s="65"/>
      <c r="J10" s="65"/>
      <c r="K10" s="65"/>
      <c r="L10" s="65"/>
    </row>
    <row r="11" spans="1:12" ht="27.75" customHeight="1">
      <c r="A11" s="48"/>
      <c r="B11" s="51"/>
      <c r="C11" s="67"/>
      <c r="D11" s="58"/>
      <c r="E11" s="60"/>
      <c r="F11" s="65"/>
      <c r="G11" s="65"/>
      <c r="H11" s="65"/>
      <c r="I11" s="65"/>
      <c r="J11" s="65"/>
      <c r="K11" s="65"/>
      <c r="L11" s="65"/>
    </row>
    <row r="12" spans="1:12" ht="27.75" customHeight="1">
      <c r="A12" s="48"/>
      <c r="B12" s="51"/>
      <c r="C12" s="60"/>
      <c r="D12" s="54"/>
      <c r="E12" s="60"/>
      <c r="F12" s="65"/>
      <c r="G12" s="65"/>
      <c r="H12" s="65"/>
      <c r="I12" s="65"/>
      <c r="J12" s="65"/>
      <c r="K12" s="65"/>
      <c r="L12" s="65"/>
    </row>
    <row r="13" spans="1:12" ht="27.75" customHeight="1">
      <c r="A13" s="48"/>
      <c r="B13" s="52"/>
      <c r="C13" s="60"/>
      <c r="D13" s="54"/>
      <c r="E13" s="60"/>
      <c r="F13" s="65"/>
      <c r="G13" s="65"/>
      <c r="H13" s="65"/>
      <c r="I13" s="65"/>
      <c r="J13" s="65"/>
      <c r="K13" s="65"/>
      <c r="L13" s="65"/>
    </row>
    <row r="14" spans="1:12" ht="27.75" customHeight="1">
      <c r="A14" s="78" t="s">
        <v>7</v>
      </c>
      <c r="B14" s="78"/>
      <c r="C14" s="54">
        <f>SUM(C11,C8,C5)</f>
        <v>3818.1071</v>
      </c>
      <c r="D14" s="54">
        <f>SUM(D11,D8,D5)</f>
        <v>848.4321</v>
      </c>
      <c r="E14" s="54">
        <f>SUM(E11,E8,E5)</f>
        <v>2969.675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</row>
  </sheetData>
  <sheetProtection/>
  <mergeCells count="13">
    <mergeCell ref="H3:H4"/>
    <mergeCell ref="I3:I4"/>
    <mergeCell ref="J3:J4"/>
    <mergeCell ref="A14:B14"/>
    <mergeCell ref="K3:K4"/>
    <mergeCell ref="L3:L4"/>
    <mergeCell ref="K2:L2"/>
    <mergeCell ref="A3:B3"/>
    <mergeCell ref="C3:C4"/>
    <mergeCell ref="D3:D4"/>
    <mergeCell ref="E3:E4"/>
    <mergeCell ref="F3:F4"/>
    <mergeCell ref="G3:G4"/>
  </mergeCells>
  <printOptions/>
  <pageMargins left="1.07" right="0.43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9" sqref="C9"/>
    </sheetView>
  </sheetViews>
  <sheetFormatPr defaultColWidth="9.00390625" defaultRowHeight="15"/>
  <cols>
    <col min="1" max="1" width="11.8515625" style="0" customWidth="1"/>
    <col min="2" max="2" width="19.140625" style="0" customWidth="1"/>
    <col min="3" max="3" width="21.140625" style="0" customWidth="1"/>
    <col min="4" max="5" width="12.7109375" style="0" customWidth="1"/>
    <col min="6" max="6" width="13.7109375" style="0" customWidth="1"/>
    <col min="7" max="7" width="17.7109375" style="0" customWidth="1"/>
    <col min="8" max="8" width="18.421875" style="0" customWidth="1"/>
  </cols>
  <sheetData>
    <row r="1" spans="1:8" ht="27" customHeight="1">
      <c r="A1" s="1" t="s">
        <v>115</v>
      </c>
      <c r="B1" s="104" t="s">
        <v>116</v>
      </c>
      <c r="C1" s="104"/>
      <c r="D1" s="105"/>
      <c r="E1" s="104"/>
      <c r="F1" s="104"/>
      <c r="G1" s="104"/>
      <c r="H1" s="104"/>
    </row>
    <row r="2" spans="1:8" ht="20.25" customHeight="1">
      <c r="A2" s="3"/>
      <c r="B2" s="4"/>
      <c r="C2" s="4"/>
      <c r="D2" s="4"/>
      <c r="E2" s="4"/>
      <c r="F2" s="4"/>
      <c r="G2" s="100" t="s">
        <v>2</v>
      </c>
      <c r="H2" s="100"/>
    </row>
    <row r="3" spans="1:8" ht="30.75" customHeight="1">
      <c r="A3" s="78" t="s">
        <v>107</v>
      </c>
      <c r="B3" s="78"/>
      <c r="C3" s="102" t="s">
        <v>7</v>
      </c>
      <c r="D3" s="102" t="s">
        <v>30</v>
      </c>
      <c r="E3" s="102" t="s">
        <v>31</v>
      </c>
      <c r="F3" s="102" t="s">
        <v>117</v>
      </c>
      <c r="G3" s="102" t="s">
        <v>118</v>
      </c>
      <c r="H3" s="102" t="s">
        <v>119</v>
      </c>
    </row>
    <row r="4" spans="1:8" ht="33" customHeight="1">
      <c r="A4" s="6" t="s">
        <v>27</v>
      </c>
      <c r="B4" s="7" t="s">
        <v>28</v>
      </c>
      <c r="C4" s="103"/>
      <c r="D4" s="103"/>
      <c r="E4" s="103"/>
      <c r="F4" s="103"/>
      <c r="G4" s="103"/>
      <c r="H4" s="103"/>
    </row>
    <row r="5" spans="1:8" ht="23.25" customHeight="1">
      <c r="A5" s="8">
        <v>205</v>
      </c>
      <c r="B5" s="53" t="s">
        <v>128</v>
      </c>
      <c r="C5" s="66">
        <v>3353.4607</v>
      </c>
      <c r="D5" s="66">
        <v>3353.4607</v>
      </c>
      <c r="E5" s="6">
        <v>0</v>
      </c>
      <c r="F5" s="6">
        <v>0</v>
      </c>
      <c r="G5" s="6">
        <v>0</v>
      </c>
      <c r="H5" s="6">
        <v>0</v>
      </c>
    </row>
    <row r="6" spans="1:8" ht="23.25" customHeight="1">
      <c r="A6" s="10">
        <v>20502</v>
      </c>
      <c r="B6" s="53" t="s">
        <v>129</v>
      </c>
      <c r="C6" s="66">
        <v>3353.4607</v>
      </c>
      <c r="D6" s="66">
        <v>3353.4607</v>
      </c>
      <c r="E6" s="6">
        <v>0</v>
      </c>
      <c r="F6" s="6">
        <v>0</v>
      </c>
      <c r="G6" s="6">
        <v>0</v>
      </c>
      <c r="H6" s="6">
        <v>0</v>
      </c>
    </row>
    <row r="7" spans="1:8" ht="23.25" customHeight="1">
      <c r="A7" s="10">
        <v>2050203</v>
      </c>
      <c r="B7" s="8" t="s">
        <v>136</v>
      </c>
      <c r="C7" s="66">
        <v>3353.4607</v>
      </c>
      <c r="D7" s="66">
        <v>3353.4607</v>
      </c>
      <c r="E7" s="6">
        <v>0</v>
      </c>
      <c r="F7" s="6">
        <v>0</v>
      </c>
      <c r="G7" s="6">
        <v>0</v>
      </c>
      <c r="H7" s="6">
        <v>0</v>
      </c>
    </row>
    <row r="8" spans="1:8" ht="23.25" customHeight="1">
      <c r="A8" s="8"/>
      <c r="B8" s="46"/>
      <c r="C8" s="56"/>
      <c r="D8" s="56"/>
      <c r="E8" s="6"/>
      <c r="F8" s="6"/>
      <c r="G8" s="6"/>
      <c r="H8" s="6"/>
    </row>
    <row r="9" spans="1:8" ht="23.25" customHeight="1">
      <c r="A9" s="10"/>
      <c r="B9" s="47"/>
      <c r="C9" s="57"/>
      <c r="D9" s="57"/>
      <c r="E9" s="6"/>
      <c r="F9" s="6"/>
      <c r="G9" s="6"/>
      <c r="H9" s="6"/>
    </row>
    <row r="10" spans="1:8" ht="23.25" customHeight="1">
      <c r="A10" s="10"/>
      <c r="B10" s="47"/>
      <c r="C10" s="57"/>
      <c r="D10" s="57"/>
      <c r="E10" s="6"/>
      <c r="F10" s="6"/>
      <c r="G10" s="6"/>
      <c r="H10" s="6"/>
    </row>
    <row r="11" spans="1:8" ht="23.25" customHeight="1">
      <c r="A11" s="10"/>
      <c r="B11" s="47"/>
      <c r="C11" s="56"/>
      <c r="D11" s="58"/>
      <c r="E11" s="6"/>
      <c r="F11" s="6"/>
      <c r="G11" s="6"/>
      <c r="H11" s="6"/>
    </row>
    <row r="12" spans="1:8" ht="23.25" customHeight="1">
      <c r="A12" s="10"/>
      <c r="B12" s="47"/>
      <c r="C12" s="57"/>
      <c r="D12" s="54"/>
      <c r="E12" s="6"/>
      <c r="F12" s="6"/>
      <c r="G12" s="6"/>
      <c r="H12" s="6"/>
    </row>
    <row r="13" spans="1:8" ht="23.25" customHeight="1">
      <c r="A13" s="10"/>
      <c r="B13" s="47"/>
      <c r="C13" s="57"/>
      <c r="D13" s="54"/>
      <c r="E13" s="6"/>
      <c r="F13" s="6"/>
      <c r="G13" s="6"/>
      <c r="H13" s="6"/>
    </row>
    <row r="14" spans="1:8" ht="23.25" customHeight="1">
      <c r="A14" s="98" t="s">
        <v>120</v>
      </c>
      <c r="B14" s="98"/>
      <c r="C14" s="66">
        <f>SUM(C5,C8,C11)</f>
        <v>3353.4607</v>
      </c>
      <c r="D14" s="66">
        <f>SUM(D5,D8,D11)</f>
        <v>3353.4607</v>
      </c>
      <c r="E14" s="66">
        <v>0</v>
      </c>
      <c r="F14" s="6">
        <v>0</v>
      </c>
      <c r="G14" s="6">
        <v>0</v>
      </c>
      <c r="H14" s="6">
        <v>0</v>
      </c>
    </row>
    <row r="15" spans="3:5" ht="13.5">
      <c r="C15" s="68"/>
      <c r="D15" s="68"/>
      <c r="E15" s="68"/>
    </row>
  </sheetData>
  <sheetProtection/>
  <mergeCells count="10">
    <mergeCell ref="B1:H1"/>
    <mergeCell ref="G2:H2"/>
    <mergeCell ref="A3:B3"/>
    <mergeCell ref="A14:B14"/>
    <mergeCell ref="C3:C4"/>
    <mergeCell ref="D3:D4"/>
    <mergeCell ref="E3:E4"/>
    <mergeCell ref="F3:F4"/>
    <mergeCell ref="G3:G4"/>
    <mergeCell ref="H3:H4"/>
  </mergeCells>
  <printOptions/>
  <pageMargins left="0.9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CN=山南教科文科/OU=教科文科/OU=山南市财政局/OU=西藏自治区财政厅/O=TIBET</cp:lastModifiedBy>
  <cp:lastPrinted>2018-09-08T11:39:12Z</cp:lastPrinted>
  <dcterms:created xsi:type="dcterms:W3CDTF">2006-09-13T11:21:51Z</dcterms:created>
  <dcterms:modified xsi:type="dcterms:W3CDTF">2018-09-08T11:41:34Z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