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firstSheet="2" activeTab="5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calcPr calcId="124519" calcMode="manual"/>
</workbook>
</file>

<file path=xl/calcChain.xml><?xml version="1.0" encoding="utf-8"?>
<calcChain xmlns="http://schemas.openxmlformats.org/spreadsheetml/2006/main">
  <c r="E31" i="7"/>
  <c r="E31" i="8"/>
  <c r="D31"/>
  <c r="C31"/>
  <c r="C31" i="7"/>
  <c r="D31"/>
  <c r="C34" i="3" l="1"/>
  <c r="E34"/>
  <c r="D34"/>
  <c r="C30" i="2"/>
  <c r="D30"/>
  <c r="E30"/>
  <c r="E15" i="1"/>
  <c r="D15"/>
</calcChain>
</file>

<file path=xl/sharedStrings.xml><?xml version="1.0" encoding="utf-8"?>
<sst xmlns="http://schemas.openxmlformats.org/spreadsheetml/2006/main" count="252" uniqueCount="160">
  <si>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</si>
  <si>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</si>
  <si>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</si>
  <si>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</si>
  <si>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</si>
  <si>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</si>
  <si>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</si>
  <si>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</si>
  <si>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</si>
  <si>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</si>
  <si>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</si>
  <si>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</si>
  <si>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</si>
  <si>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</si>
  <si>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</si>
  <si>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</si>
  <si>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</si>
  <si>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</si>
  <si>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</si>
  <si>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</si>
  <si>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</si>
  <si>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</si>
  <si>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</si>
  <si>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</si>
  <si>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3"/>
        <charset val="134"/>
      </rPr>
      <t>项级</t>
    </r>
    <r>
      <rPr>
        <sz val="12"/>
        <color indexed="8"/>
        <rFont val="宋体"/>
        <family val="3"/>
        <charset val="134"/>
      </rPr>
      <t>科目</t>
    </r>
  </si>
  <si>
    <t>经济分类科目</t>
  </si>
  <si>
    <t>人员经费</t>
  </si>
  <si>
    <t>公用经费</t>
  </si>
  <si>
    <t>工资福利支出</t>
  </si>
  <si>
    <t>基本工资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</si>
  <si>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</si>
  <si>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</si>
  <si>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</si>
  <si>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</si>
  <si>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</si>
  <si>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</si>
  <si>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</si>
  <si>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</si>
  <si>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</si>
  <si>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</si>
  <si>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</si>
  <si>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</si>
  <si>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</si>
  <si>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</si>
  <si>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</si>
  <si>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</si>
  <si>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</si>
  <si>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</si>
  <si>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</si>
  <si>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</si>
  <si>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</si>
  <si>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</si>
  <si>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</si>
  <si>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</si>
  <si>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</si>
  <si>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</si>
  <si>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</si>
  <si>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</si>
  <si>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</si>
  <si>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</si>
  <si>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</si>
  <si>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</si>
  <si>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</si>
  <si>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</si>
  <si>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</si>
  <si>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上缴上级支出</t>
  </si>
  <si>
    <t>事业单位经营支出</t>
  </si>
  <si>
    <t>单位：万元</t>
    <phoneticPr fontId="1" type="noConversion"/>
  </si>
  <si>
    <t xml:space="preserve">   </t>
    <phoneticPr fontId="1" type="noConversion"/>
  </si>
  <si>
    <t xml:space="preserve">                                      单位：万元</t>
    <phoneticPr fontId="1" type="noConversion"/>
  </si>
  <si>
    <t>单位：万元</t>
    <phoneticPr fontId="1" type="noConversion"/>
  </si>
  <si>
    <t xml:space="preserve">填报单位：XXX（部门）                                             </t>
    <phoneticPr fontId="1" type="noConversion"/>
  </si>
  <si>
    <t>单位：万元</t>
    <phoneticPr fontId="1" type="noConversion"/>
  </si>
  <si>
    <t>单位：万元</t>
    <phoneticPr fontId="1" type="noConversion"/>
  </si>
  <si>
    <t>政府性基金预算拨款收入</t>
    <phoneticPr fontId="1" type="noConversion"/>
  </si>
  <si>
    <t>对下级单位
补助支出</t>
    <phoneticPr fontId="1" type="noConversion"/>
  </si>
  <si>
    <t>决算数</t>
    <phoneticPr fontId="1" type="noConversion"/>
  </si>
  <si>
    <t>部门支出决算总表</t>
    <phoneticPr fontId="1" type="noConversion"/>
  </si>
  <si>
    <t>部门收入决算总表</t>
    <phoneticPr fontId="1" type="noConversion"/>
  </si>
  <si>
    <t>部门收支决算总表</t>
    <phoneticPr fontId="1" type="noConversion"/>
  </si>
  <si>
    <t>财政拨款收支决算总表</t>
    <phoneticPr fontId="1" type="noConversion"/>
  </si>
  <si>
    <t>一般公共预算基本支出决算表</t>
    <phoneticPr fontId="1" type="noConversion"/>
  </si>
  <si>
    <t>一般公共预算“三公”经费支出决算表</t>
    <phoneticPr fontId="1" type="noConversion"/>
  </si>
  <si>
    <t>一般公共预算支出决算表</t>
    <phoneticPr fontId="1" type="noConversion"/>
  </si>
  <si>
    <t>政府性基金支出决算表</t>
    <phoneticPr fontId="1" type="noConversion"/>
  </si>
  <si>
    <t xml:space="preserve"> 2016年决算数</t>
    <phoneticPr fontId="1" type="noConversion"/>
  </si>
  <si>
    <t>表1：</t>
    <phoneticPr fontId="1" type="noConversion"/>
  </si>
  <si>
    <t>表2：</t>
    <phoneticPr fontId="1" type="noConversion"/>
  </si>
  <si>
    <t>表3：</t>
    <phoneticPr fontId="1" type="noConversion"/>
  </si>
  <si>
    <t>表4：</t>
    <phoneticPr fontId="1" type="noConversion"/>
  </si>
  <si>
    <t>表5：</t>
    <phoneticPr fontId="1" type="noConversion"/>
  </si>
  <si>
    <t>表6：</t>
    <phoneticPr fontId="1" type="noConversion"/>
  </si>
  <si>
    <t>表7：</t>
    <phoneticPr fontId="1" type="noConversion"/>
  </si>
  <si>
    <t>表8：</t>
    <phoneticPr fontId="1" type="noConversion"/>
  </si>
  <si>
    <t>(八）社会保险和就业支出</t>
    <phoneticPr fontId="1" type="noConversion"/>
  </si>
  <si>
    <t>（十二）农林水支出</t>
    <phoneticPr fontId="1" type="noConversion"/>
  </si>
  <si>
    <t>社会保障和就业支出</t>
    <phoneticPr fontId="14" type="noConversion"/>
  </si>
  <si>
    <t>行政事业单位离退休</t>
    <phoneticPr fontId="14" type="noConversion"/>
  </si>
  <si>
    <t>农林水支出</t>
    <phoneticPr fontId="14" type="noConversion"/>
  </si>
  <si>
    <t>农业</t>
    <phoneticPr fontId="14" type="noConversion"/>
  </si>
  <si>
    <t>行政运行</t>
    <phoneticPr fontId="14" type="noConversion"/>
  </si>
  <si>
    <t>科技转化与推广服务</t>
    <phoneticPr fontId="14" type="noConversion"/>
  </si>
  <si>
    <t>病虫害控制</t>
    <phoneticPr fontId="14" type="noConversion"/>
  </si>
  <si>
    <t>统计监测与信息服务</t>
    <phoneticPr fontId="14" type="noConversion"/>
  </si>
  <si>
    <t>防灾救灾</t>
    <phoneticPr fontId="14" type="noConversion"/>
  </si>
  <si>
    <t>农业组织化与产业化经营</t>
    <phoneticPr fontId="14" type="noConversion"/>
  </si>
  <si>
    <t>农业资源保护修复与利用</t>
    <phoneticPr fontId="14" type="noConversion"/>
  </si>
  <si>
    <t>其他农业支出</t>
    <phoneticPr fontId="14" type="noConversion"/>
  </si>
  <si>
    <t>住房保障支出</t>
    <phoneticPr fontId="14" type="noConversion"/>
  </si>
  <si>
    <t>住房改革支出</t>
    <phoneticPr fontId="14" type="noConversion"/>
  </si>
  <si>
    <t>津贴补贴</t>
    <phoneticPr fontId="14" type="noConversion"/>
  </si>
  <si>
    <t>伙食补助费</t>
    <phoneticPr fontId="14" type="noConversion"/>
  </si>
  <si>
    <t>其他工资福利支出</t>
    <phoneticPr fontId="14" type="noConversion"/>
  </si>
  <si>
    <t>水费</t>
    <phoneticPr fontId="14" type="noConversion"/>
  </si>
  <si>
    <t>电费</t>
    <phoneticPr fontId="14" type="noConversion"/>
  </si>
  <si>
    <t>邮电费</t>
    <phoneticPr fontId="14" type="noConversion"/>
  </si>
  <si>
    <t>差旅费</t>
    <phoneticPr fontId="14" type="noConversion"/>
  </si>
  <si>
    <t>维修（护）费</t>
    <phoneticPr fontId="14" type="noConversion"/>
  </si>
  <si>
    <t>工会经费</t>
    <phoneticPr fontId="14" type="noConversion"/>
  </si>
  <si>
    <t>福利费</t>
    <phoneticPr fontId="14" type="noConversion"/>
  </si>
  <si>
    <t>其他商品和服务支出</t>
    <phoneticPr fontId="14" type="noConversion"/>
  </si>
  <si>
    <t>对个人和家庭的补助</t>
    <phoneticPr fontId="14" type="noConversion"/>
  </si>
  <si>
    <t>退休费</t>
    <phoneticPr fontId="14" type="noConversion"/>
  </si>
  <si>
    <t>抚恤金</t>
    <phoneticPr fontId="14" type="noConversion"/>
  </si>
  <si>
    <t>生活补助</t>
    <phoneticPr fontId="14" type="noConversion"/>
  </si>
  <si>
    <t>医疗费</t>
    <phoneticPr fontId="14" type="noConversion"/>
  </si>
  <si>
    <t>购房补贴</t>
    <phoneticPr fontId="14" type="noConversion"/>
  </si>
  <si>
    <t>其他对个人和家庭的补助支出</t>
    <phoneticPr fontId="14" type="noConversion"/>
  </si>
  <si>
    <t>2016年基本支出</t>
    <phoneticPr fontId="1" type="noConversion"/>
  </si>
  <si>
    <t>十二、农林水支出</t>
    <phoneticPr fontId="1" type="noConversion"/>
  </si>
  <si>
    <t>（九）医疗卫生与计划生育支出</t>
    <phoneticPr fontId="1" type="noConversion"/>
  </si>
  <si>
    <t>（十九）住房保障支出</t>
    <phoneticPr fontId="1" type="noConversion"/>
  </si>
  <si>
    <t xml:space="preserve">  财政对其他社会保险基金的补助</t>
    <phoneticPr fontId="14" type="noConversion"/>
  </si>
  <si>
    <t xml:space="preserve">    财政对工伤保险基金的补助</t>
    <phoneticPr fontId="14" type="noConversion"/>
  </si>
  <si>
    <t xml:space="preserve">    财政对生育保险基金的补助</t>
    <phoneticPr fontId="14" type="noConversion"/>
  </si>
  <si>
    <t xml:space="preserve">  医疗卫生与计划生育支出</t>
    <phoneticPr fontId="14" type="noConversion"/>
  </si>
  <si>
    <t xml:space="preserve">    行政事业单位医疗</t>
    <phoneticPr fontId="14" type="noConversion"/>
  </si>
  <si>
    <t xml:space="preserve">    机关事业单位基本养老保险缴费支出</t>
    <phoneticPr fontId="14" type="noConversion"/>
  </si>
  <si>
    <t>农业组织化与产业化经营</t>
    <phoneticPr fontId="1" type="noConversion"/>
  </si>
  <si>
    <t>住房公积金</t>
    <phoneticPr fontId="14" type="noConversion"/>
  </si>
  <si>
    <t>购房补贴</t>
    <phoneticPr fontId="14" type="noConversion"/>
  </si>
  <si>
    <t xml:space="preserve">    未口管理的行政单位离退休</t>
    <phoneticPr fontId="14" type="noConversion"/>
  </si>
  <si>
    <t xml:space="preserve">  行政事业单位离退休</t>
    <phoneticPr fontId="14" type="noConversion"/>
  </si>
  <si>
    <t xml:space="preserve">    机关事业单位职业年金支出</t>
    <phoneticPr fontId="14" type="noConversion"/>
  </si>
  <si>
    <t>医疗卫生与计划生育支出</t>
    <phoneticPr fontId="14" type="noConversion"/>
  </si>
  <si>
    <t>2017年决算数</t>
    <phoneticPr fontId="1" type="noConversion"/>
  </si>
  <si>
    <t>其他社会保障缴费</t>
    <phoneticPr fontId="14" type="noConversion"/>
  </si>
  <si>
    <t>机关事业单位基本养老保险缴费</t>
    <phoneticPr fontId="1" type="noConversion"/>
  </si>
  <si>
    <t>职业年金缴费</t>
    <phoneticPr fontId="1" type="noConversion"/>
  </si>
  <si>
    <t>手续费</t>
    <phoneticPr fontId="1" type="noConversion"/>
  </si>
  <si>
    <t>住房公积金</t>
    <phoneticPr fontId="1" type="noConversion"/>
  </si>
  <si>
    <t xml:space="preserve"> 2017年决算数</t>
    <phoneticPr fontId="1" type="noConversion"/>
  </si>
  <si>
    <t>十九、住房保障支出</t>
    <phoneticPr fontId="1" type="noConversion"/>
  </si>
  <si>
    <t>九、医疗卫生与计划生育支出</t>
    <phoneticPr fontId="1" type="noConversion"/>
  </si>
  <si>
    <t>八、社会保险和就业支出</t>
    <phoneticPr fontId="1" type="noConversion"/>
  </si>
  <si>
    <t xml:space="preserve">    未口管理的行政单位离退休</t>
    <phoneticPr fontId="14" type="noConversion"/>
  </si>
  <si>
    <t>农业生产支持补贴</t>
    <phoneticPr fontId="1" type="noConversion"/>
  </si>
  <si>
    <t xml:space="preserve">    住房公积金</t>
    <phoneticPr fontId="1" type="noConversion"/>
  </si>
  <si>
    <t xml:space="preserve">  住房改革支出</t>
    <phoneticPr fontId="14" type="noConversion"/>
  </si>
  <si>
    <t>注：2017年山南市农牧局无政府性基金收支，故本表无数据。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</si>
</sst>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仿宋"/>
      <family val="3"/>
      <charset val="134"/>
    </font>
    <font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.5"/>
      <color indexed="8"/>
      <name val="宋体"/>
      <family val="3"/>
      <charset val="134"/>
    </font>
    <font>
      <sz val="9"/>
      <name val="宋体"/>
      <family val="3"/>
      <charset val="134"/>
    </font>
    <font>
      <sz val="10.5"/>
      <color indexed="8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.5"/>
      <color rgb="FF000000"/>
      <name val="宋体"/>
      <family val="3"/>
      <charset val="134"/>
    </font>
    <font>
      <sz val="10.5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 indent="1"/>
    </xf>
    <xf numFmtId="43" fontId="3" fillId="0" borderId="1" xfId="1" applyFont="1" applyBorder="1" applyAlignment="1">
      <alignment horizontal="center" vertical="center" wrapText="1"/>
    </xf>
    <xf numFmtId="43" fontId="16" fillId="0" borderId="1" xfId="1" applyFont="1" applyBorder="1" applyAlignment="1">
      <alignment horizontal="center" vertical="center" wrapText="1"/>
    </xf>
    <xf numFmtId="0" fontId="17" fillId="0" borderId="0" xfId="0" applyFont="1">
      <alignment vertical="center"/>
    </xf>
    <xf numFmtId="43" fontId="4" fillId="0" borderId="1" xfId="1" applyFont="1" applyBorder="1" applyAlignment="1">
      <alignment horizontal="left" vertical="center"/>
    </xf>
    <xf numFmtId="43" fontId="18" fillId="0" borderId="1" xfId="1" applyFont="1" applyBorder="1" applyAlignment="1">
      <alignment horizontal="left" vertical="center"/>
    </xf>
    <xf numFmtId="43" fontId="4" fillId="0" borderId="1" xfId="0" applyNumberFormat="1" applyFont="1" applyBorder="1" applyAlignment="1">
      <alignment horizontal="left" vertical="center"/>
    </xf>
    <xf numFmtId="43" fontId="19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16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right" vertical="center" wrapText="1"/>
    </xf>
    <xf numFmtId="0" fontId="3" fillId="0" borderId="1" xfId="1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13" sqref="E13"/>
    </sheetView>
  </sheetViews>
  <sheetFormatPr defaultRowHeight="13.5"/>
  <cols>
    <col min="1" max="1" width="28.25" customWidth="1"/>
    <col min="2" max="2" width="18.875" customWidth="1"/>
    <col min="3" max="3" width="23.375" customWidth="1"/>
    <col min="4" max="4" width="11.75" customWidth="1"/>
    <col min="5" max="5" width="20.875" customWidth="1"/>
    <col min="6" max="6" width="23.75" customWidth="1"/>
  </cols>
  <sheetData>
    <row r="1" spans="1:6" ht="22.5">
      <c r="A1" s="21" t="s">
        <v>86</v>
      </c>
      <c r="C1" s="24" t="s">
        <v>80</v>
      </c>
    </row>
    <row r="2" spans="1:6" ht="19.5" thickBot="1">
      <c r="A2" s="59" t="s">
        <v>68</v>
      </c>
      <c r="B2" s="60"/>
      <c r="C2" s="14"/>
      <c r="D2" s="14"/>
      <c r="E2" s="58" t="s">
        <v>67</v>
      </c>
      <c r="F2" s="58"/>
    </row>
    <row r="3" spans="1:6" ht="21.6" customHeight="1">
      <c r="A3" s="55" t="s">
        <v>0</v>
      </c>
      <c r="B3" s="56"/>
      <c r="C3" s="55" t="s">
        <v>1</v>
      </c>
      <c r="D3" s="57"/>
      <c r="E3" s="57"/>
      <c r="F3" s="56"/>
    </row>
    <row r="4" spans="1:6">
      <c r="A4" s="10" t="s">
        <v>2</v>
      </c>
      <c r="B4" s="23" t="s">
        <v>76</v>
      </c>
      <c r="C4" s="10" t="s">
        <v>2</v>
      </c>
      <c r="D4" s="10" t="s">
        <v>3</v>
      </c>
      <c r="E4" s="12" t="s">
        <v>4</v>
      </c>
      <c r="F4" s="12" t="s">
        <v>5</v>
      </c>
    </row>
    <row r="5" spans="1:6" ht="33.75" customHeight="1">
      <c r="A5" s="11" t="s">
        <v>6</v>
      </c>
      <c r="B5" s="10">
        <v>8716.59</v>
      </c>
      <c r="C5" s="10" t="s">
        <v>7</v>
      </c>
      <c r="D5" s="10">
        <v>5728.31</v>
      </c>
      <c r="E5" s="27">
        <v>5728.31</v>
      </c>
      <c r="F5" s="39">
        <v>0</v>
      </c>
    </row>
    <row r="6" spans="1:6" ht="33.75" customHeight="1">
      <c r="A6" s="16" t="s">
        <v>8</v>
      </c>
      <c r="B6" s="46">
        <v>8716.59</v>
      </c>
      <c r="C6" s="16" t="s">
        <v>9</v>
      </c>
      <c r="D6" s="27">
        <v>0</v>
      </c>
      <c r="E6" s="39">
        <v>0</v>
      </c>
      <c r="F6" s="39">
        <v>0</v>
      </c>
    </row>
    <row r="7" spans="1:6" ht="33.75" customHeight="1">
      <c r="A7" s="16" t="s">
        <v>10</v>
      </c>
      <c r="B7" s="17">
        <v>0</v>
      </c>
      <c r="C7" s="16" t="s">
        <v>11</v>
      </c>
      <c r="D7" s="39">
        <v>0</v>
      </c>
      <c r="E7" s="39">
        <v>0</v>
      </c>
      <c r="F7" s="39">
        <v>0</v>
      </c>
    </row>
    <row r="8" spans="1:6" ht="33.75" customHeight="1">
      <c r="A8" s="17">
        <v>0</v>
      </c>
      <c r="B8" s="17">
        <v>0</v>
      </c>
      <c r="C8" s="16" t="s">
        <v>94</v>
      </c>
      <c r="D8" s="45">
        <v>199.37</v>
      </c>
      <c r="E8" s="45">
        <v>199.37</v>
      </c>
      <c r="F8" s="39">
        <v>0</v>
      </c>
    </row>
    <row r="9" spans="1:6" ht="33.75" customHeight="1">
      <c r="A9" s="16" t="s">
        <v>12</v>
      </c>
      <c r="B9" s="17">
        <v>1646.34</v>
      </c>
      <c r="C9" s="47" t="s">
        <v>130</v>
      </c>
      <c r="D9" s="45">
        <v>39.69</v>
      </c>
      <c r="E9" s="39">
        <v>39.69</v>
      </c>
      <c r="F9" s="39">
        <v>0</v>
      </c>
    </row>
    <row r="10" spans="1:6" ht="33.75" customHeight="1">
      <c r="A10" s="16" t="s">
        <v>8</v>
      </c>
      <c r="B10" s="17">
        <v>1646.34</v>
      </c>
      <c r="C10" s="16" t="s">
        <v>95</v>
      </c>
      <c r="D10" s="45">
        <v>5401.32</v>
      </c>
      <c r="E10" s="27">
        <v>5401.32</v>
      </c>
      <c r="F10" s="39">
        <v>0</v>
      </c>
    </row>
    <row r="11" spans="1:6" ht="33.75" customHeight="1">
      <c r="A11" s="16" t="s">
        <v>10</v>
      </c>
      <c r="B11" s="17">
        <v>0</v>
      </c>
      <c r="C11" s="16" t="s">
        <v>131</v>
      </c>
      <c r="D11" s="45">
        <v>87.93</v>
      </c>
      <c r="E11" s="27">
        <v>87.93</v>
      </c>
      <c r="F11" s="39">
        <v>0</v>
      </c>
    </row>
    <row r="12" spans="1:6" ht="33.75" customHeight="1">
      <c r="A12" s="17">
        <v>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</row>
    <row r="13" spans="1:6" ht="33.75" customHeight="1">
      <c r="A13" s="17">
        <v>0</v>
      </c>
      <c r="B13" s="17">
        <v>0</v>
      </c>
      <c r="C13" s="16" t="s">
        <v>14</v>
      </c>
      <c r="D13" s="10">
        <v>4634.62</v>
      </c>
      <c r="E13" s="27">
        <v>4634.62</v>
      </c>
      <c r="F13" s="39">
        <v>0</v>
      </c>
    </row>
    <row r="14" spans="1:6" ht="33.75" customHeight="1">
      <c r="A14" s="17">
        <v>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</row>
    <row r="15" spans="1:6" ht="33.75" customHeight="1">
      <c r="A15" s="17" t="s">
        <v>15</v>
      </c>
      <c r="B15" s="17">
        <v>10362.93</v>
      </c>
      <c r="C15" s="17" t="s">
        <v>16</v>
      </c>
      <c r="D15" s="10">
        <f>D13+D5</f>
        <v>10362.93</v>
      </c>
      <c r="E15" s="45">
        <f>E13+E5</f>
        <v>10362.93</v>
      </c>
      <c r="F15" s="39">
        <v>0</v>
      </c>
    </row>
    <row r="16" spans="1:6" ht="22.5">
      <c r="A16" s="1"/>
    </row>
  </sheetData>
  <mergeCells count="4">
    <mergeCell ref="A3:B3"/>
    <mergeCell ref="C3:F3"/>
    <mergeCell ref="E2:F2"/>
    <mergeCell ref="A2:B2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>
      <selection activeCell="B13" sqref="B13"/>
    </sheetView>
  </sheetViews>
  <sheetFormatPr defaultRowHeight="13.5"/>
  <cols>
    <col min="1" max="1" width="19.75" customWidth="1"/>
    <col min="2" max="2" width="33.25" customWidth="1"/>
    <col min="3" max="3" width="14" customWidth="1"/>
    <col min="4" max="4" width="12.625" customWidth="1"/>
    <col min="5" max="5" width="11.5" customWidth="1"/>
    <col min="6" max="6" width="12" customWidth="1"/>
  </cols>
  <sheetData>
    <row r="1" spans="1:6" ht="36.6" customHeight="1">
      <c r="A1" s="21" t="s">
        <v>87</v>
      </c>
      <c r="B1" s="15"/>
      <c r="C1" s="25" t="s">
        <v>83</v>
      </c>
      <c r="D1" s="15"/>
      <c r="E1" s="15"/>
      <c r="F1" s="15"/>
    </row>
    <row r="2" spans="1:6" ht="16.899999999999999" customHeight="1">
      <c r="A2" s="62" t="s">
        <v>69</v>
      </c>
      <c r="B2" s="63"/>
      <c r="C2" s="63"/>
      <c r="D2" s="63"/>
      <c r="E2" s="63"/>
      <c r="F2" s="63"/>
    </row>
    <row r="3" spans="1:6" ht="45" customHeight="1">
      <c r="A3" s="61" t="s">
        <v>17</v>
      </c>
      <c r="B3" s="61"/>
      <c r="C3" s="61" t="s">
        <v>145</v>
      </c>
      <c r="D3" s="61"/>
      <c r="E3" s="61"/>
      <c r="F3" s="61" t="s">
        <v>18</v>
      </c>
    </row>
    <row r="4" spans="1:6" ht="45" customHeight="1">
      <c r="A4" s="10" t="s">
        <v>19</v>
      </c>
      <c r="B4" s="10" t="s">
        <v>20</v>
      </c>
      <c r="C4" s="10" t="s">
        <v>21</v>
      </c>
      <c r="D4" s="10" t="s">
        <v>22</v>
      </c>
      <c r="E4" s="10" t="s">
        <v>23</v>
      </c>
      <c r="F4" s="61"/>
    </row>
    <row r="5" spans="1:6" ht="30" customHeight="1">
      <c r="A5" s="29">
        <v>208</v>
      </c>
      <c r="B5" s="29" t="s">
        <v>96</v>
      </c>
      <c r="C5" s="33">
        <v>199.37</v>
      </c>
      <c r="D5" s="33">
        <v>199.37</v>
      </c>
      <c r="E5" s="41">
        <v>0</v>
      </c>
      <c r="F5" s="41">
        <v>0</v>
      </c>
    </row>
    <row r="6" spans="1:6" ht="30" customHeight="1">
      <c r="A6" s="29">
        <v>20805</v>
      </c>
      <c r="B6" s="29" t="s">
        <v>142</v>
      </c>
      <c r="C6" s="33">
        <v>195</v>
      </c>
      <c r="D6" s="33">
        <v>195</v>
      </c>
      <c r="E6" s="41">
        <v>0</v>
      </c>
      <c r="F6" s="41">
        <v>0</v>
      </c>
    </row>
    <row r="7" spans="1:6" ht="30" customHeight="1">
      <c r="A7" s="30">
        <v>2080504</v>
      </c>
      <c r="B7" s="30" t="s">
        <v>141</v>
      </c>
      <c r="C7" s="32">
        <v>6.49</v>
      </c>
      <c r="D7" s="32">
        <v>6.49</v>
      </c>
      <c r="E7" s="41">
        <v>0</v>
      </c>
      <c r="F7" s="41">
        <v>0</v>
      </c>
    </row>
    <row r="8" spans="1:6" ht="30" customHeight="1">
      <c r="A8" s="12">
        <v>2080505</v>
      </c>
      <c r="B8" s="12" t="s">
        <v>137</v>
      </c>
      <c r="C8" s="32">
        <v>154.07</v>
      </c>
      <c r="D8" s="32">
        <v>154.07</v>
      </c>
      <c r="E8" s="41">
        <v>0</v>
      </c>
      <c r="F8" s="41">
        <v>0</v>
      </c>
    </row>
    <row r="9" spans="1:6" ht="30" customHeight="1">
      <c r="A9" s="12">
        <v>2080506</v>
      </c>
      <c r="B9" s="12" t="s">
        <v>143</v>
      </c>
      <c r="C9" s="32">
        <v>34.44</v>
      </c>
      <c r="D9" s="32">
        <v>34.44</v>
      </c>
      <c r="E9" s="41">
        <v>0</v>
      </c>
      <c r="F9" s="41">
        <v>0</v>
      </c>
    </row>
    <row r="10" spans="1:6" ht="30" customHeight="1">
      <c r="A10" s="12">
        <v>20827</v>
      </c>
      <c r="B10" s="12" t="s">
        <v>132</v>
      </c>
      <c r="C10" s="32">
        <v>4.37</v>
      </c>
      <c r="D10" s="32">
        <v>4.37</v>
      </c>
      <c r="E10" s="41">
        <v>0</v>
      </c>
      <c r="F10" s="41">
        <v>0</v>
      </c>
    </row>
    <row r="11" spans="1:6" ht="30" customHeight="1">
      <c r="A11" s="12">
        <v>2082702</v>
      </c>
      <c r="B11" s="12" t="s">
        <v>133</v>
      </c>
      <c r="C11" s="32">
        <v>0.97</v>
      </c>
      <c r="D11" s="32">
        <v>0.97</v>
      </c>
      <c r="E11" s="41">
        <v>0</v>
      </c>
      <c r="F11" s="41">
        <v>0</v>
      </c>
    </row>
    <row r="12" spans="1:6" ht="30" customHeight="1">
      <c r="A12" s="12">
        <v>2082703</v>
      </c>
      <c r="B12" s="12" t="s">
        <v>134</v>
      </c>
      <c r="C12" s="32">
        <v>3.4</v>
      </c>
      <c r="D12" s="32">
        <v>3.4</v>
      </c>
      <c r="E12" s="41">
        <v>0</v>
      </c>
      <c r="F12" s="41">
        <v>0</v>
      </c>
    </row>
    <row r="13" spans="1:6" ht="30" customHeight="1">
      <c r="A13" s="12">
        <v>210</v>
      </c>
      <c r="B13" s="50" t="s">
        <v>144</v>
      </c>
      <c r="C13" s="32">
        <v>39.69</v>
      </c>
      <c r="D13" s="32">
        <v>39.69</v>
      </c>
      <c r="E13" s="41">
        <v>0</v>
      </c>
      <c r="F13" s="41">
        <v>0</v>
      </c>
    </row>
    <row r="14" spans="1:6" ht="30" customHeight="1">
      <c r="A14" s="12">
        <v>21011</v>
      </c>
      <c r="B14" s="12" t="s">
        <v>135</v>
      </c>
      <c r="C14" s="32">
        <v>39.69</v>
      </c>
      <c r="D14" s="32">
        <v>39.69</v>
      </c>
      <c r="E14" s="41">
        <v>0</v>
      </c>
      <c r="F14" s="41">
        <v>0</v>
      </c>
    </row>
    <row r="15" spans="1:6" ht="30" customHeight="1">
      <c r="A15" s="12">
        <v>2101101</v>
      </c>
      <c r="B15" s="12" t="s">
        <v>136</v>
      </c>
      <c r="C15" s="32">
        <v>39.69</v>
      </c>
      <c r="D15" s="32">
        <v>39.69</v>
      </c>
      <c r="E15" s="41">
        <v>0</v>
      </c>
      <c r="F15" s="41">
        <v>0</v>
      </c>
    </row>
    <row r="16" spans="1:6" ht="30" customHeight="1">
      <c r="A16" s="29">
        <v>213</v>
      </c>
      <c r="B16" s="29" t="s">
        <v>98</v>
      </c>
      <c r="C16" s="33">
        <v>5401.32</v>
      </c>
      <c r="D16" s="33">
        <v>1090.05</v>
      </c>
      <c r="E16" s="33">
        <v>4311.2700000000004</v>
      </c>
      <c r="F16" s="41">
        <v>0</v>
      </c>
    </row>
    <row r="17" spans="1:6" ht="30" customHeight="1">
      <c r="A17" s="29">
        <v>21301</v>
      </c>
      <c r="B17" s="29" t="s">
        <v>99</v>
      </c>
      <c r="C17" s="33">
        <v>5401.32</v>
      </c>
      <c r="D17" s="33">
        <v>1090.05</v>
      </c>
      <c r="E17" s="33">
        <v>4311.2700000000004</v>
      </c>
      <c r="F17" s="41">
        <v>0</v>
      </c>
    </row>
    <row r="18" spans="1:6" ht="30" customHeight="1">
      <c r="A18" s="30">
        <v>2130101</v>
      </c>
      <c r="B18" s="31" t="s">
        <v>100</v>
      </c>
      <c r="C18" s="32">
        <v>1312.18</v>
      </c>
      <c r="D18" s="32">
        <v>1090.05</v>
      </c>
      <c r="E18" s="48">
        <v>222.13</v>
      </c>
      <c r="F18" s="41">
        <v>0</v>
      </c>
    </row>
    <row r="19" spans="1:6" ht="30" customHeight="1">
      <c r="A19" s="30">
        <v>2130106</v>
      </c>
      <c r="B19" s="31" t="s">
        <v>101</v>
      </c>
      <c r="C19" s="32">
        <v>2136.56</v>
      </c>
      <c r="D19" s="41">
        <v>0</v>
      </c>
      <c r="E19" s="48">
        <v>2136.56</v>
      </c>
      <c r="F19" s="41">
        <v>0</v>
      </c>
    </row>
    <row r="20" spans="1:6" ht="30" customHeight="1">
      <c r="A20" s="30">
        <v>2130108</v>
      </c>
      <c r="B20" s="31" t="s">
        <v>102</v>
      </c>
      <c r="C20" s="32">
        <v>236.8</v>
      </c>
      <c r="D20" s="41">
        <v>0</v>
      </c>
      <c r="E20" s="48">
        <v>236.8</v>
      </c>
      <c r="F20" s="41">
        <v>0</v>
      </c>
    </row>
    <row r="21" spans="1:6" ht="30" customHeight="1">
      <c r="A21" s="30">
        <v>2130111</v>
      </c>
      <c r="B21" s="31" t="s">
        <v>103</v>
      </c>
      <c r="C21" s="32">
        <v>34.06</v>
      </c>
      <c r="D21" s="41">
        <v>0</v>
      </c>
      <c r="E21" s="48">
        <v>34.06</v>
      </c>
      <c r="F21" s="41">
        <v>0</v>
      </c>
    </row>
    <row r="22" spans="1:6" ht="30" customHeight="1">
      <c r="A22" s="30">
        <v>2130119</v>
      </c>
      <c r="B22" s="31" t="s">
        <v>104</v>
      </c>
      <c r="C22" s="32">
        <v>100</v>
      </c>
      <c r="D22" s="41">
        <v>0</v>
      </c>
      <c r="E22" s="48">
        <v>100</v>
      </c>
      <c r="F22" s="41">
        <v>0</v>
      </c>
    </row>
    <row r="23" spans="1:6" ht="30" customHeight="1">
      <c r="A23" s="30">
        <v>2130124</v>
      </c>
      <c r="B23" s="31" t="s">
        <v>138</v>
      </c>
      <c r="C23" s="32">
        <v>65</v>
      </c>
      <c r="D23" s="41">
        <v>0</v>
      </c>
      <c r="E23" s="48">
        <v>65</v>
      </c>
      <c r="F23" s="41">
        <v>0</v>
      </c>
    </row>
    <row r="24" spans="1:6" ht="30" customHeight="1">
      <c r="A24" s="30">
        <v>2130135</v>
      </c>
      <c r="B24" s="31" t="s">
        <v>106</v>
      </c>
      <c r="C24" s="32">
        <v>555.57000000000005</v>
      </c>
      <c r="D24" s="41">
        <v>0</v>
      </c>
      <c r="E24" s="48">
        <v>555.57000000000005</v>
      </c>
      <c r="F24" s="41">
        <v>0</v>
      </c>
    </row>
    <row r="25" spans="1:6" ht="30" customHeight="1">
      <c r="A25" s="30">
        <v>2130199</v>
      </c>
      <c r="B25" s="31" t="s">
        <v>107</v>
      </c>
      <c r="C25" s="32">
        <v>961.15</v>
      </c>
      <c r="D25" s="41">
        <v>0</v>
      </c>
      <c r="E25" s="48">
        <v>961.15</v>
      </c>
      <c r="F25" s="41">
        <v>0</v>
      </c>
    </row>
    <row r="26" spans="1:6" ht="30" customHeight="1">
      <c r="A26" s="29">
        <v>221</v>
      </c>
      <c r="B26" s="29" t="s">
        <v>108</v>
      </c>
      <c r="C26" s="33">
        <v>87.93</v>
      </c>
      <c r="D26" s="49">
        <v>87.93</v>
      </c>
      <c r="E26" s="41">
        <v>0</v>
      </c>
      <c r="F26" s="41">
        <v>0</v>
      </c>
    </row>
    <row r="27" spans="1:6" ht="30" customHeight="1">
      <c r="A27" s="29">
        <v>22102</v>
      </c>
      <c r="B27" s="29" t="s">
        <v>109</v>
      </c>
      <c r="C27" s="33">
        <v>87.93</v>
      </c>
      <c r="D27" s="49">
        <v>87.93</v>
      </c>
      <c r="E27" s="41">
        <v>0</v>
      </c>
      <c r="F27" s="41">
        <v>0</v>
      </c>
    </row>
    <row r="28" spans="1:6" ht="30" customHeight="1">
      <c r="A28" s="30">
        <v>2210201</v>
      </c>
      <c r="B28" s="31" t="s">
        <v>139</v>
      </c>
      <c r="C28" s="33">
        <v>59.86</v>
      </c>
      <c r="D28" s="49">
        <v>59.86</v>
      </c>
      <c r="E28" s="41">
        <v>0</v>
      </c>
      <c r="F28" s="41">
        <v>0</v>
      </c>
    </row>
    <row r="29" spans="1:6" ht="30" customHeight="1">
      <c r="A29" s="30">
        <v>2210203</v>
      </c>
      <c r="B29" s="31" t="s">
        <v>140</v>
      </c>
      <c r="C29" s="32">
        <v>28.07</v>
      </c>
      <c r="D29" s="49">
        <v>28.07</v>
      </c>
      <c r="E29" s="41">
        <v>0</v>
      </c>
      <c r="F29" s="41">
        <v>0</v>
      </c>
    </row>
    <row r="30" spans="1:6" ht="45" customHeight="1">
      <c r="A30" s="10" t="s">
        <v>3</v>
      </c>
      <c r="B30" s="10" t="s">
        <v>13</v>
      </c>
      <c r="C30" s="33">
        <f>C26+C16+C5+C13</f>
        <v>5728.3099999999995</v>
      </c>
      <c r="D30" s="33">
        <f>D26+D16+D5+D13</f>
        <v>1417.04</v>
      </c>
      <c r="E30" s="33">
        <f>E26+E16+E5+E13</f>
        <v>4311.2700000000004</v>
      </c>
      <c r="F30" s="41">
        <v>0</v>
      </c>
    </row>
    <row r="31" spans="1:6">
      <c r="A31" s="64" t="s">
        <v>24</v>
      </c>
      <c r="B31" s="65"/>
      <c r="C31" s="65"/>
      <c r="D31" s="65"/>
      <c r="E31" s="65"/>
      <c r="F31" s="65"/>
    </row>
  </sheetData>
  <mergeCells count="5">
    <mergeCell ref="A3:B3"/>
    <mergeCell ref="C3:E3"/>
    <mergeCell ref="F3:F4"/>
    <mergeCell ref="A2:F2"/>
    <mergeCell ref="A31:F31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opLeftCell="A13" workbookViewId="0">
      <selection activeCell="H25" sqref="H25"/>
    </sheetView>
  </sheetViews>
  <sheetFormatPr defaultRowHeight="13.5"/>
  <cols>
    <col min="1" max="1" width="16.75" customWidth="1"/>
    <col min="2" max="2" width="25.625" customWidth="1"/>
    <col min="3" max="3" width="17.375" customWidth="1"/>
    <col min="4" max="4" width="15.125" customWidth="1"/>
    <col min="5" max="5" width="13.125" customWidth="1"/>
    <col min="6" max="6" width="12" customWidth="1"/>
  </cols>
  <sheetData>
    <row r="1" spans="1:6" ht="30.6" customHeight="1">
      <c r="A1" s="21" t="s">
        <v>88</v>
      </c>
      <c r="C1" s="24" t="s">
        <v>81</v>
      </c>
    </row>
    <row r="2" spans="1:6" ht="21.6" customHeight="1">
      <c r="A2" s="3"/>
      <c r="E2" s="63" t="s">
        <v>67</v>
      </c>
      <c r="F2" s="63"/>
    </row>
    <row r="3" spans="1:6" ht="46.15" customHeight="1">
      <c r="A3" s="61" t="s">
        <v>25</v>
      </c>
      <c r="B3" s="61"/>
      <c r="C3" s="61" t="s">
        <v>128</v>
      </c>
      <c r="D3" s="61"/>
      <c r="E3" s="61"/>
      <c r="F3" s="61" t="s">
        <v>18</v>
      </c>
    </row>
    <row r="4" spans="1:6" ht="46.15" customHeight="1">
      <c r="A4" s="10" t="s">
        <v>19</v>
      </c>
      <c r="B4" s="10" t="s">
        <v>20</v>
      </c>
      <c r="C4" s="10" t="s">
        <v>3</v>
      </c>
      <c r="D4" s="10" t="s">
        <v>26</v>
      </c>
      <c r="E4" s="10" t="s">
        <v>27</v>
      </c>
      <c r="F4" s="61"/>
    </row>
    <row r="5" spans="1:6" ht="30" customHeight="1">
      <c r="A5" s="29">
        <v>301</v>
      </c>
      <c r="B5" s="29" t="s">
        <v>28</v>
      </c>
      <c r="C5" s="33">
        <v>1014.83</v>
      </c>
      <c r="D5" s="33">
        <v>1014.83</v>
      </c>
      <c r="E5" s="41">
        <v>0</v>
      </c>
      <c r="F5" s="41">
        <v>0</v>
      </c>
    </row>
    <row r="6" spans="1:6" ht="30" customHeight="1">
      <c r="A6" s="30">
        <v>30101</v>
      </c>
      <c r="B6" s="31" t="s">
        <v>29</v>
      </c>
      <c r="C6" s="32">
        <v>151.16</v>
      </c>
      <c r="D6" s="32">
        <v>151.16</v>
      </c>
      <c r="E6" s="41">
        <v>0</v>
      </c>
      <c r="F6" s="41">
        <v>0</v>
      </c>
    </row>
    <row r="7" spans="1:6" ht="30" customHeight="1">
      <c r="A7" s="30">
        <v>30102</v>
      </c>
      <c r="B7" s="31" t="s">
        <v>110</v>
      </c>
      <c r="C7" s="32">
        <v>507.44</v>
      </c>
      <c r="D7" s="32">
        <v>507.44</v>
      </c>
      <c r="E7" s="41">
        <v>0</v>
      </c>
      <c r="F7" s="41">
        <v>0</v>
      </c>
    </row>
    <row r="8" spans="1:6" ht="30" customHeight="1">
      <c r="A8" s="30">
        <v>30103</v>
      </c>
      <c r="B8" s="31" t="s">
        <v>30</v>
      </c>
      <c r="C8" s="32">
        <v>44.7</v>
      </c>
      <c r="D8" s="32">
        <v>44.7</v>
      </c>
      <c r="E8" s="41">
        <v>0</v>
      </c>
      <c r="F8" s="41">
        <v>0</v>
      </c>
    </row>
    <row r="9" spans="1:6" ht="30" customHeight="1">
      <c r="A9" s="30">
        <v>30104</v>
      </c>
      <c r="B9" s="31" t="s">
        <v>146</v>
      </c>
      <c r="C9" s="32">
        <v>44.06</v>
      </c>
      <c r="D9" s="32">
        <v>44.06</v>
      </c>
      <c r="E9" s="41">
        <v>0</v>
      </c>
      <c r="F9" s="41">
        <v>0</v>
      </c>
    </row>
    <row r="10" spans="1:6" ht="30" customHeight="1">
      <c r="A10" s="30">
        <v>30106</v>
      </c>
      <c r="B10" s="31" t="s">
        <v>111</v>
      </c>
      <c r="C10" s="32">
        <v>20.52</v>
      </c>
      <c r="D10" s="32">
        <v>20.52</v>
      </c>
      <c r="E10" s="41">
        <v>0</v>
      </c>
      <c r="F10" s="41">
        <v>0</v>
      </c>
    </row>
    <row r="11" spans="1:6" ht="30" customHeight="1">
      <c r="A11" s="30">
        <v>30108</v>
      </c>
      <c r="B11" s="31" t="s">
        <v>147</v>
      </c>
      <c r="C11" s="32">
        <v>154.07</v>
      </c>
      <c r="D11" s="32">
        <v>154.07</v>
      </c>
      <c r="E11" s="41">
        <v>0</v>
      </c>
      <c r="F11" s="41">
        <v>0</v>
      </c>
    </row>
    <row r="12" spans="1:6" ht="30" customHeight="1">
      <c r="A12" s="30">
        <v>30109</v>
      </c>
      <c r="B12" s="31" t="s">
        <v>148</v>
      </c>
      <c r="C12" s="32">
        <v>34.44</v>
      </c>
      <c r="D12" s="32">
        <v>34.44</v>
      </c>
      <c r="E12" s="41">
        <v>0</v>
      </c>
      <c r="F12" s="41">
        <v>0</v>
      </c>
    </row>
    <row r="13" spans="1:6" ht="30" customHeight="1">
      <c r="A13" s="30">
        <v>30199</v>
      </c>
      <c r="B13" s="31" t="s">
        <v>112</v>
      </c>
      <c r="C13" s="32">
        <v>58.44</v>
      </c>
      <c r="D13" s="32">
        <v>58.44</v>
      </c>
      <c r="E13" s="41">
        <v>0</v>
      </c>
      <c r="F13" s="41">
        <v>0</v>
      </c>
    </row>
    <row r="14" spans="1:6" ht="30" customHeight="1">
      <c r="A14" s="29">
        <v>302</v>
      </c>
      <c r="B14" s="29" t="s">
        <v>31</v>
      </c>
      <c r="C14" s="33">
        <v>255.83</v>
      </c>
      <c r="D14" s="42">
        <v>0</v>
      </c>
      <c r="E14" s="33">
        <v>255.83</v>
      </c>
      <c r="F14" s="41">
        <v>0</v>
      </c>
    </row>
    <row r="15" spans="1:6" ht="30" customHeight="1">
      <c r="A15" s="30">
        <v>30201</v>
      </c>
      <c r="B15" s="31" t="s">
        <v>32</v>
      </c>
      <c r="C15" s="32">
        <v>177.17</v>
      </c>
      <c r="D15" s="41">
        <v>0</v>
      </c>
      <c r="E15" s="32">
        <v>177.17</v>
      </c>
      <c r="F15" s="41">
        <v>0</v>
      </c>
    </row>
    <row r="16" spans="1:6" ht="30" customHeight="1">
      <c r="A16" s="30">
        <v>30202</v>
      </c>
      <c r="B16" s="31" t="s">
        <v>33</v>
      </c>
      <c r="C16" s="32">
        <v>0.61</v>
      </c>
      <c r="D16" s="41">
        <v>0</v>
      </c>
      <c r="E16" s="32">
        <v>0.61</v>
      </c>
      <c r="F16" s="41">
        <v>0</v>
      </c>
    </row>
    <row r="17" spans="1:6" ht="30" customHeight="1">
      <c r="A17" s="30">
        <v>30204</v>
      </c>
      <c r="B17" s="31" t="s">
        <v>149</v>
      </c>
      <c r="C17" s="32">
        <v>0.01</v>
      </c>
      <c r="D17" s="41">
        <v>0</v>
      </c>
      <c r="E17" s="32">
        <v>0.01</v>
      </c>
      <c r="F17" s="41">
        <v>0</v>
      </c>
    </row>
    <row r="18" spans="1:6" ht="30" customHeight="1">
      <c r="A18" s="30">
        <v>30205</v>
      </c>
      <c r="B18" s="31" t="s">
        <v>113</v>
      </c>
      <c r="C18" s="32">
        <v>2.64</v>
      </c>
      <c r="D18" s="41">
        <v>0</v>
      </c>
      <c r="E18" s="32">
        <v>2.64</v>
      </c>
      <c r="F18" s="41">
        <v>0</v>
      </c>
    </row>
    <row r="19" spans="1:6" ht="30" customHeight="1">
      <c r="A19" s="30">
        <v>30206</v>
      </c>
      <c r="B19" s="31" t="s">
        <v>114</v>
      </c>
      <c r="C19" s="32">
        <v>9.3000000000000007</v>
      </c>
      <c r="D19" s="41">
        <v>0</v>
      </c>
      <c r="E19" s="32">
        <v>9.3000000000000007</v>
      </c>
      <c r="F19" s="41">
        <v>0</v>
      </c>
    </row>
    <row r="20" spans="1:6" ht="30" customHeight="1">
      <c r="A20" s="30">
        <v>30207</v>
      </c>
      <c r="B20" s="31" t="s">
        <v>115</v>
      </c>
      <c r="C20" s="32">
        <v>13.91</v>
      </c>
      <c r="D20" s="41">
        <v>0</v>
      </c>
      <c r="E20" s="32">
        <v>13.91</v>
      </c>
      <c r="F20" s="41">
        <v>0</v>
      </c>
    </row>
    <row r="21" spans="1:6" ht="30" customHeight="1">
      <c r="A21" s="30">
        <v>30211</v>
      </c>
      <c r="B21" s="31" t="s">
        <v>116</v>
      </c>
      <c r="C21" s="32">
        <v>26.79</v>
      </c>
      <c r="D21" s="41">
        <v>0</v>
      </c>
      <c r="E21" s="32">
        <v>26.79</v>
      </c>
      <c r="F21" s="41">
        <v>0</v>
      </c>
    </row>
    <row r="22" spans="1:6" ht="30" customHeight="1">
      <c r="A22" s="30">
        <v>30213</v>
      </c>
      <c r="B22" s="31" t="s">
        <v>117</v>
      </c>
      <c r="C22" s="32">
        <v>5.62</v>
      </c>
      <c r="D22" s="41">
        <v>0</v>
      </c>
      <c r="E22" s="32">
        <v>5.62</v>
      </c>
      <c r="F22" s="41">
        <v>0</v>
      </c>
    </row>
    <row r="23" spans="1:6" ht="30" customHeight="1">
      <c r="A23" s="30">
        <v>30228</v>
      </c>
      <c r="B23" s="31" t="s">
        <v>118</v>
      </c>
      <c r="C23" s="32">
        <v>11.78</v>
      </c>
      <c r="D23" s="41">
        <v>0</v>
      </c>
      <c r="E23" s="32">
        <v>11.78</v>
      </c>
      <c r="F23" s="41">
        <v>0</v>
      </c>
    </row>
    <row r="24" spans="1:6" ht="30" customHeight="1">
      <c r="A24" s="30">
        <v>30229</v>
      </c>
      <c r="B24" s="31" t="s">
        <v>119</v>
      </c>
      <c r="C24" s="32">
        <v>0.23</v>
      </c>
      <c r="D24" s="41">
        <v>0</v>
      </c>
      <c r="E24" s="32">
        <v>0.23</v>
      </c>
      <c r="F24" s="41">
        <v>0</v>
      </c>
    </row>
    <row r="25" spans="1:6" ht="30" customHeight="1">
      <c r="A25" s="30">
        <v>30298</v>
      </c>
      <c r="B25" s="31" t="s">
        <v>120</v>
      </c>
      <c r="C25" s="32">
        <v>7.77</v>
      </c>
      <c r="D25" s="41">
        <v>0</v>
      </c>
      <c r="E25" s="32">
        <v>7.77</v>
      </c>
      <c r="F25" s="41">
        <v>0</v>
      </c>
    </row>
    <row r="26" spans="1:6" ht="30" customHeight="1">
      <c r="A26" s="29">
        <v>303</v>
      </c>
      <c r="B26" s="29" t="s">
        <v>121</v>
      </c>
      <c r="C26" s="33">
        <v>146.38</v>
      </c>
      <c r="D26" s="33">
        <v>146.38</v>
      </c>
      <c r="E26" s="41">
        <v>0</v>
      </c>
      <c r="F26" s="41">
        <v>0</v>
      </c>
    </row>
    <row r="27" spans="1:6" ht="30" customHeight="1">
      <c r="A27" s="30">
        <v>30302</v>
      </c>
      <c r="B27" s="31" t="s">
        <v>122</v>
      </c>
      <c r="C27" s="32">
        <v>6.5</v>
      </c>
      <c r="D27" s="32">
        <v>6.5</v>
      </c>
      <c r="E27" s="41">
        <v>0</v>
      </c>
      <c r="F27" s="41">
        <v>0</v>
      </c>
    </row>
    <row r="28" spans="1:6" ht="30" customHeight="1">
      <c r="A28" s="30">
        <v>30304</v>
      </c>
      <c r="B28" s="31" t="s">
        <v>123</v>
      </c>
      <c r="C28" s="32">
        <v>0.37</v>
      </c>
      <c r="D28" s="32">
        <v>0.37</v>
      </c>
      <c r="E28" s="41">
        <v>0</v>
      </c>
      <c r="F28" s="41">
        <v>0</v>
      </c>
    </row>
    <row r="29" spans="1:6" ht="30" customHeight="1">
      <c r="A29" s="30">
        <v>30305</v>
      </c>
      <c r="B29" s="31" t="s">
        <v>124</v>
      </c>
      <c r="C29" s="32">
        <v>36.47</v>
      </c>
      <c r="D29" s="32">
        <v>36.47</v>
      </c>
      <c r="E29" s="41">
        <v>0</v>
      </c>
      <c r="F29" s="41">
        <v>0</v>
      </c>
    </row>
    <row r="30" spans="1:6" ht="30" customHeight="1">
      <c r="A30" s="30">
        <v>30307</v>
      </c>
      <c r="B30" s="31" t="s">
        <v>125</v>
      </c>
      <c r="C30" s="32">
        <v>5.52</v>
      </c>
      <c r="D30" s="32">
        <v>5.52</v>
      </c>
      <c r="E30" s="41">
        <v>0</v>
      </c>
      <c r="F30" s="41">
        <v>0</v>
      </c>
    </row>
    <row r="31" spans="1:6" ht="30" customHeight="1">
      <c r="A31" s="30">
        <v>30311</v>
      </c>
      <c r="B31" s="31" t="s">
        <v>150</v>
      </c>
      <c r="C31" s="32">
        <v>59.86</v>
      </c>
      <c r="D31" s="32">
        <v>59.86</v>
      </c>
      <c r="E31" s="41">
        <v>0</v>
      </c>
      <c r="F31" s="41">
        <v>0</v>
      </c>
    </row>
    <row r="32" spans="1:6" ht="30" customHeight="1">
      <c r="A32" s="30">
        <v>30313</v>
      </c>
      <c r="B32" s="31" t="s">
        <v>126</v>
      </c>
      <c r="C32" s="32">
        <v>28.07</v>
      </c>
      <c r="D32" s="32">
        <v>28.07</v>
      </c>
      <c r="E32" s="41">
        <v>0</v>
      </c>
      <c r="F32" s="41">
        <v>0</v>
      </c>
    </row>
    <row r="33" spans="1:6" ht="30" customHeight="1">
      <c r="A33" s="30">
        <v>30399</v>
      </c>
      <c r="B33" s="31" t="s">
        <v>127</v>
      </c>
      <c r="C33" s="32">
        <v>9.59</v>
      </c>
      <c r="D33" s="32">
        <v>9.59</v>
      </c>
      <c r="E33" s="41">
        <v>0</v>
      </c>
      <c r="F33" s="41">
        <v>0</v>
      </c>
    </row>
    <row r="34" spans="1:6" s="34" customFormat="1" ht="46.15" customHeight="1">
      <c r="A34" s="66" t="s">
        <v>3</v>
      </c>
      <c r="B34" s="67"/>
      <c r="C34" s="33">
        <f>C26+C14+C5</f>
        <v>1417.04</v>
      </c>
      <c r="D34" s="33">
        <f>D26+D14+D5</f>
        <v>1161.21</v>
      </c>
      <c r="E34" s="33">
        <f>E26+E14+E5</f>
        <v>255.83</v>
      </c>
      <c r="F34" s="41">
        <v>0</v>
      </c>
    </row>
  </sheetData>
  <mergeCells count="5">
    <mergeCell ref="A3:B3"/>
    <mergeCell ref="C3:E3"/>
    <mergeCell ref="F3:F4"/>
    <mergeCell ref="A34:B34"/>
    <mergeCell ref="E2:F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G9" sqref="G9"/>
    </sheetView>
  </sheetViews>
  <sheetFormatPr defaultRowHeight="13.5"/>
  <cols>
    <col min="1" max="1" width="11.75" customWidth="1"/>
    <col min="6" max="6" width="12.25" customWidth="1"/>
    <col min="12" max="12" width="10.875" customWidth="1"/>
  </cols>
  <sheetData>
    <row r="1" spans="1:12" ht="30" customHeight="1">
      <c r="A1" s="21" t="s">
        <v>89</v>
      </c>
      <c r="B1" s="70" t="s">
        <v>82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0.45" customHeight="1">
      <c r="A2" s="18"/>
      <c r="B2" s="13"/>
      <c r="C2" s="13"/>
      <c r="D2" s="13"/>
      <c r="E2" s="13"/>
      <c r="F2" s="13"/>
      <c r="G2" s="13"/>
      <c r="H2" s="13"/>
      <c r="I2" s="13"/>
      <c r="J2" s="13"/>
      <c r="K2" s="71" t="s">
        <v>70</v>
      </c>
      <c r="L2" s="71"/>
    </row>
    <row r="3" spans="1:12" ht="49.15" customHeight="1">
      <c r="A3" s="68" t="s">
        <v>85</v>
      </c>
      <c r="B3" s="68"/>
      <c r="C3" s="68"/>
      <c r="D3" s="68"/>
      <c r="E3" s="68"/>
      <c r="F3" s="68"/>
      <c r="G3" s="68" t="s">
        <v>151</v>
      </c>
      <c r="H3" s="68"/>
      <c r="I3" s="68"/>
      <c r="J3" s="68"/>
      <c r="K3" s="68"/>
      <c r="L3" s="68"/>
    </row>
    <row r="4" spans="1:12" ht="49.15" customHeight="1">
      <c r="A4" s="68" t="s">
        <v>3</v>
      </c>
      <c r="B4" s="69" t="s">
        <v>34</v>
      </c>
      <c r="C4" s="68" t="s">
        <v>35</v>
      </c>
      <c r="D4" s="68"/>
      <c r="E4" s="68"/>
      <c r="F4" s="69" t="s">
        <v>36</v>
      </c>
      <c r="G4" s="68" t="s">
        <v>3</v>
      </c>
      <c r="H4" s="69" t="s">
        <v>34</v>
      </c>
      <c r="I4" s="68" t="s">
        <v>35</v>
      </c>
      <c r="J4" s="68"/>
      <c r="K4" s="68"/>
      <c r="L4" s="69" t="s">
        <v>36</v>
      </c>
    </row>
    <row r="5" spans="1:12" ht="49.15" customHeight="1">
      <c r="A5" s="68"/>
      <c r="B5" s="69"/>
      <c r="C5" s="7" t="s">
        <v>21</v>
      </c>
      <c r="D5" s="7" t="s">
        <v>37</v>
      </c>
      <c r="E5" s="7" t="s">
        <v>38</v>
      </c>
      <c r="F5" s="69"/>
      <c r="G5" s="68"/>
      <c r="H5" s="69"/>
      <c r="I5" s="7" t="s">
        <v>21</v>
      </c>
      <c r="J5" s="7" t="s">
        <v>37</v>
      </c>
      <c r="K5" s="7" t="s">
        <v>38</v>
      </c>
      <c r="L5" s="69"/>
    </row>
    <row r="6" spans="1:12" ht="49.15" customHeight="1">
      <c r="A6" s="28">
        <v>38.92</v>
      </c>
      <c r="B6" s="43">
        <v>0</v>
      </c>
      <c r="C6" s="28">
        <v>37.880000000000003</v>
      </c>
      <c r="D6" s="43">
        <v>0</v>
      </c>
      <c r="E6" s="28">
        <v>37.880000000000003</v>
      </c>
      <c r="F6" s="28">
        <v>1.04</v>
      </c>
      <c r="G6" s="38">
        <v>34.090000000000003</v>
      </c>
      <c r="H6" s="43">
        <v>0</v>
      </c>
      <c r="I6" s="38">
        <v>26.97</v>
      </c>
      <c r="J6" s="43">
        <v>0</v>
      </c>
      <c r="K6" s="38">
        <v>26.97</v>
      </c>
      <c r="L6" s="38">
        <v>7.12</v>
      </c>
    </row>
    <row r="7" spans="1:12" ht="49.15" customHeight="1">
      <c r="A7" s="43">
        <v>0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</row>
    <row r="8" spans="1:12" ht="49.15" customHeight="1">
      <c r="A8" s="43">
        <v>0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</row>
    <row r="9" spans="1:12" ht="49.15" customHeight="1">
      <c r="A9" s="43">
        <v>0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</row>
    <row r="10" spans="1:12" ht="49.15" customHeight="1">
      <c r="A10" s="43">
        <v>0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</row>
  </sheetData>
  <mergeCells count="12"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I19" sqref="I19"/>
    </sheetView>
  </sheetViews>
  <sheetFormatPr defaultRowHeight="13.5"/>
  <cols>
    <col min="1" max="1" width="15.5" customWidth="1"/>
    <col min="2" max="2" width="11.75" customWidth="1"/>
    <col min="3" max="3" width="13.625" customWidth="1"/>
    <col min="4" max="4" width="14.75" customWidth="1"/>
    <col min="5" max="5" width="12.25" customWidth="1"/>
    <col min="6" max="6" width="12.375" customWidth="1"/>
  </cols>
  <sheetData>
    <row r="1" spans="1:6" ht="22.5">
      <c r="A1" s="21" t="s">
        <v>90</v>
      </c>
      <c r="B1" s="20"/>
      <c r="C1" s="26" t="s">
        <v>84</v>
      </c>
      <c r="D1" s="20"/>
      <c r="E1" s="20"/>
      <c r="F1" s="20"/>
    </row>
    <row r="2" spans="1:6" ht="21" customHeight="1">
      <c r="A2" s="4" t="s">
        <v>71</v>
      </c>
      <c r="E2" s="72" t="s">
        <v>72</v>
      </c>
      <c r="F2" s="72"/>
    </row>
    <row r="3" spans="1:6" ht="27.6" customHeight="1">
      <c r="A3" s="68" t="s">
        <v>19</v>
      </c>
      <c r="B3" s="68" t="s">
        <v>39</v>
      </c>
      <c r="C3" s="68" t="s">
        <v>40</v>
      </c>
      <c r="D3" s="68" t="s">
        <v>41</v>
      </c>
      <c r="E3" s="68"/>
      <c r="F3" s="68"/>
    </row>
    <row r="4" spans="1:6" ht="27.6" customHeight="1">
      <c r="A4" s="68"/>
      <c r="B4" s="68"/>
      <c r="C4" s="68"/>
      <c r="D4" s="8" t="s">
        <v>3</v>
      </c>
      <c r="E4" s="8" t="s">
        <v>22</v>
      </c>
      <c r="F4" s="8" t="s">
        <v>23</v>
      </c>
    </row>
    <row r="5" spans="1:6" ht="27.6" customHeight="1">
      <c r="A5" s="40">
        <v>0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</row>
    <row r="6" spans="1:6" ht="27.6" customHeight="1">
      <c r="A6" s="40">
        <v>0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</row>
    <row r="7" spans="1:6" ht="27.6" customHeight="1">
      <c r="A7" s="40">
        <v>0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</row>
    <row r="8" spans="1:6" ht="27.6" customHeight="1">
      <c r="A8" s="40">
        <v>0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</row>
    <row r="9" spans="1:6" ht="27.6" customHeight="1">
      <c r="A9" s="40">
        <v>0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</row>
    <row r="10" spans="1:6" ht="27.6" customHeight="1">
      <c r="A10" s="40">
        <v>0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</row>
    <row r="11" spans="1:6" ht="27.6" customHeight="1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</row>
    <row r="12" spans="1:6" ht="27.6" customHeight="1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</row>
    <row r="13" spans="1:6" ht="27.6" customHeight="1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</row>
    <row r="14" spans="1:6" ht="27.6" customHeight="1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</row>
    <row r="15" spans="1:6" ht="27.6" customHeight="1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</row>
    <row r="16" spans="1:6" ht="27.6" customHeight="1">
      <c r="A16" s="40">
        <v>0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</row>
    <row r="17" spans="1:6" ht="27.6" customHeight="1">
      <c r="A17" s="40">
        <v>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</row>
    <row r="18" spans="1:6" ht="27.6" customHeight="1">
      <c r="A18" s="40">
        <v>0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</row>
    <row r="19" spans="1:6" ht="27.6" customHeight="1">
      <c r="A19" s="40">
        <v>0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</row>
    <row r="20" spans="1:6" ht="27.6" customHeight="1">
      <c r="A20" s="68" t="s">
        <v>3</v>
      </c>
      <c r="B20" s="68"/>
      <c r="C20" s="40">
        <v>0</v>
      </c>
      <c r="D20" s="40">
        <v>0</v>
      </c>
      <c r="E20" s="40">
        <v>0</v>
      </c>
      <c r="F20" s="40">
        <v>0</v>
      </c>
    </row>
    <row r="21" spans="1:6">
      <c r="A21" s="54"/>
      <c r="B21" t="s">
        <v>159</v>
      </c>
    </row>
  </sheetData>
  <mergeCells count="6">
    <mergeCell ref="A20:B20"/>
    <mergeCell ref="E2:F2"/>
    <mergeCell ref="A3:A4"/>
    <mergeCell ref="B3:B4"/>
    <mergeCell ref="C3:C4"/>
    <mergeCell ref="D3:F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>
      <selection activeCell="B19" sqref="B19"/>
    </sheetView>
  </sheetViews>
  <sheetFormatPr defaultRowHeight="13.5"/>
  <cols>
    <col min="1" max="1" width="28" customWidth="1"/>
    <col min="2" max="2" width="23.75" customWidth="1"/>
    <col min="3" max="3" width="27" customWidth="1"/>
    <col min="4" max="4" width="23.75" customWidth="1"/>
  </cols>
  <sheetData>
    <row r="1" spans="1:4" ht="22.5">
      <c r="A1" s="21" t="s">
        <v>91</v>
      </c>
      <c r="B1" s="24" t="s">
        <v>79</v>
      </c>
      <c r="C1" s="20"/>
      <c r="D1" s="20"/>
    </row>
    <row r="2" spans="1:4" ht="21.6" customHeight="1">
      <c r="A2" s="2"/>
      <c r="D2" t="s">
        <v>73</v>
      </c>
    </row>
    <row r="3" spans="1:4" ht="28.15" customHeight="1">
      <c r="A3" s="61" t="s">
        <v>0</v>
      </c>
      <c r="B3" s="61"/>
      <c r="C3" s="61" t="s">
        <v>1</v>
      </c>
      <c r="D3" s="61"/>
    </row>
    <row r="4" spans="1:4" ht="28.15" customHeight="1">
      <c r="A4" s="10" t="s">
        <v>2</v>
      </c>
      <c r="B4" s="23" t="s">
        <v>76</v>
      </c>
      <c r="C4" s="10" t="s">
        <v>2</v>
      </c>
      <c r="D4" s="23" t="s">
        <v>76</v>
      </c>
    </row>
    <row r="5" spans="1:4" ht="28.15" customHeight="1">
      <c r="A5" s="11" t="s">
        <v>43</v>
      </c>
      <c r="B5" s="46">
        <v>8716.59</v>
      </c>
      <c r="C5" s="11" t="s">
        <v>44</v>
      </c>
      <c r="D5" s="10">
        <v>0</v>
      </c>
    </row>
    <row r="6" spans="1:4" ht="28.15" customHeight="1">
      <c r="A6" s="11" t="s">
        <v>45</v>
      </c>
      <c r="B6" s="46">
        <v>0</v>
      </c>
      <c r="C6" s="11" t="s">
        <v>46</v>
      </c>
      <c r="D6" s="10">
        <v>0</v>
      </c>
    </row>
    <row r="7" spans="1:4" ht="28.15" customHeight="1">
      <c r="A7" s="11" t="s">
        <v>47</v>
      </c>
      <c r="B7" s="10">
        <v>0</v>
      </c>
      <c r="C7" s="11" t="s">
        <v>48</v>
      </c>
      <c r="D7" s="10">
        <v>0</v>
      </c>
    </row>
    <row r="8" spans="1:4" ht="28.15" customHeight="1">
      <c r="A8" s="11" t="s">
        <v>49</v>
      </c>
      <c r="B8" s="10">
        <v>0</v>
      </c>
      <c r="C8" s="11" t="s">
        <v>50</v>
      </c>
      <c r="D8" s="10">
        <v>0</v>
      </c>
    </row>
    <row r="9" spans="1:4" ht="28.15" customHeight="1">
      <c r="A9" s="11" t="s">
        <v>51</v>
      </c>
      <c r="B9" s="10">
        <v>0</v>
      </c>
      <c r="C9" s="16" t="s">
        <v>154</v>
      </c>
      <c r="D9" s="46">
        <v>199.37</v>
      </c>
    </row>
    <row r="10" spans="1:4" ht="28.15" customHeight="1">
      <c r="A10" s="39">
        <v>0</v>
      </c>
      <c r="B10" s="39">
        <v>0</v>
      </c>
      <c r="C10" s="47" t="s">
        <v>153</v>
      </c>
      <c r="D10" s="46">
        <v>39.69</v>
      </c>
    </row>
    <row r="11" spans="1:4" ht="28.15" customHeight="1">
      <c r="A11" s="39">
        <v>0</v>
      </c>
      <c r="B11" s="39">
        <v>0</v>
      </c>
      <c r="C11" s="16" t="s">
        <v>129</v>
      </c>
      <c r="D11" s="46">
        <v>5401.32</v>
      </c>
    </row>
    <row r="12" spans="1:4" ht="28.15" customHeight="1">
      <c r="A12" s="39">
        <v>0</v>
      </c>
      <c r="B12" s="39">
        <v>0</v>
      </c>
      <c r="C12" s="16" t="s">
        <v>152</v>
      </c>
      <c r="D12" s="46">
        <v>87.93</v>
      </c>
    </row>
    <row r="13" spans="1:4" ht="28.15" customHeight="1">
      <c r="A13" s="39">
        <v>0</v>
      </c>
      <c r="B13" s="39">
        <v>0</v>
      </c>
      <c r="C13" s="39">
        <v>0</v>
      </c>
      <c r="D13" s="39">
        <v>0</v>
      </c>
    </row>
    <row r="14" spans="1:4" ht="28.15" customHeight="1">
      <c r="A14" s="39">
        <v>0</v>
      </c>
      <c r="B14" s="39">
        <v>0</v>
      </c>
      <c r="C14" s="39">
        <v>0</v>
      </c>
      <c r="D14" s="39">
        <v>0</v>
      </c>
    </row>
    <row r="15" spans="1:4" ht="28.15" customHeight="1">
      <c r="A15" s="10" t="s">
        <v>52</v>
      </c>
      <c r="B15" s="10">
        <v>8716.59</v>
      </c>
      <c r="C15" s="10" t="s">
        <v>53</v>
      </c>
      <c r="D15" s="10">
        <v>5728.31</v>
      </c>
    </row>
    <row r="16" spans="1:4" ht="28.15" customHeight="1">
      <c r="A16" s="11" t="s">
        <v>54</v>
      </c>
      <c r="B16" s="10">
        <v>0</v>
      </c>
      <c r="C16" s="39">
        <v>0</v>
      </c>
      <c r="D16" s="39">
        <v>0</v>
      </c>
    </row>
    <row r="17" spans="1:4" ht="28.15" customHeight="1">
      <c r="A17" s="11" t="s">
        <v>55</v>
      </c>
      <c r="B17" s="17">
        <v>1646.34</v>
      </c>
      <c r="C17" s="11" t="s">
        <v>56</v>
      </c>
      <c r="D17" s="46">
        <v>4634.62</v>
      </c>
    </row>
    <row r="18" spans="1:4" ht="28.15" customHeight="1">
      <c r="A18" s="10">
        <v>0</v>
      </c>
      <c r="B18" s="39">
        <v>0</v>
      </c>
      <c r="C18" s="39">
        <v>0</v>
      </c>
      <c r="D18" s="39">
        <v>0</v>
      </c>
    </row>
    <row r="19" spans="1:4" ht="28.15" customHeight="1">
      <c r="A19" s="10">
        <v>0</v>
      </c>
      <c r="B19" s="39">
        <v>0</v>
      </c>
      <c r="C19" s="39">
        <v>0</v>
      </c>
      <c r="D19" s="39">
        <v>0</v>
      </c>
    </row>
    <row r="20" spans="1:4" ht="28.15" customHeight="1">
      <c r="A20" s="10" t="s">
        <v>15</v>
      </c>
      <c r="B20" s="10">
        <v>10362.93</v>
      </c>
      <c r="C20" s="10" t="s">
        <v>16</v>
      </c>
      <c r="D20" s="10">
        <v>10362.93</v>
      </c>
    </row>
  </sheetData>
  <mergeCells count="2">
    <mergeCell ref="A3:B3"/>
    <mergeCell ref="C3:D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19" workbookViewId="0">
      <selection activeCell="D12" sqref="D12"/>
    </sheetView>
  </sheetViews>
  <sheetFormatPr defaultRowHeight="27.75" customHeight="1"/>
  <cols>
    <col min="2" max="2" width="33.625" customWidth="1"/>
    <col min="3" max="3" width="12.625" customWidth="1"/>
    <col min="4" max="4" width="11.625" bestFit="1" customWidth="1"/>
    <col min="5" max="5" width="12.125" customWidth="1"/>
    <col min="6" max="6" width="14.375" customWidth="1"/>
    <col min="10" max="10" width="10.875" customWidth="1"/>
    <col min="12" max="12" width="13" customWidth="1"/>
  </cols>
  <sheetData>
    <row r="1" spans="1:12" ht="27.75" customHeight="1">
      <c r="A1" s="22" t="s">
        <v>92</v>
      </c>
      <c r="B1" s="20"/>
      <c r="C1" s="20"/>
      <c r="D1" s="20"/>
      <c r="E1" s="20"/>
      <c r="F1" s="24" t="s">
        <v>78</v>
      </c>
      <c r="G1" s="20"/>
      <c r="H1" s="20"/>
      <c r="I1" s="20"/>
      <c r="J1" s="20"/>
      <c r="K1" s="20"/>
      <c r="L1" s="20"/>
    </row>
    <row r="2" spans="1:12" ht="27.75" customHeight="1">
      <c r="A2" s="6" t="s">
        <v>42</v>
      </c>
      <c r="K2" s="72" t="s">
        <v>70</v>
      </c>
      <c r="L2" s="72"/>
    </row>
    <row r="3" spans="1:12" ht="41.45" customHeight="1">
      <c r="A3" s="69" t="s">
        <v>57</v>
      </c>
      <c r="B3" s="69"/>
      <c r="C3" s="7" t="s">
        <v>3</v>
      </c>
      <c r="D3" s="7" t="s">
        <v>55</v>
      </c>
      <c r="E3" s="7" t="s">
        <v>58</v>
      </c>
      <c r="F3" s="7" t="s">
        <v>74</v>
      </c>
      <c r="G3" s="7" t="s">
        <v>59</v>
      </c>
      <c r="H3" s="7" t="s">
        <v>60</v>
      </c>
      <c r="I3" s="7" t="s">
        <v>61</v>
      </c>
      <c r="J3" s="7" t="s">
        <v>62</v>
      </c>
      <c r="K3" s="7" t="s">
        <v>63</v>
      </c>
      <c r="L3" s="7" t="s">
        <v>54</v>
      </c>
    </row>
    <row r="4" spans="1:12" ht="27.75" customHeight="1">
      <c r="A4" s="5" t="s">
        <v>19</v>
      </c>
      <c r="B4" s="8" t="s">
        <v>20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</row>
    <row r="5" spans="1:12" ht="27.75" customHeight="1">
      <c r="A5" s="29">
        <v>208</v>
      </c>
      <c r="B5" s="29" t="s">
        <v>96</v>
      </c>
      <c r="C5" s="36">
        <v>199.37</v>
      </c>
      <c r="D5" s="44">
        <v>0</v>
      </c>
      <c r="E5" s="36">
        <v>199.37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</row>
    <row r="6" spans="1:12" ht="27.75" customHeight="1">
      <c r="A6" s="29">
        <v>20805</v>
      </c>
      <c r="B6" s="29" t="s">
        <v>97</v>
      </c>
      <c r="C6" s="36">
        <v>195</v>
      </c>
      <c r="D6" s="44">
        <v>0</v>
      </c>
      <c r="E6" s="36">
        <v>195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</row>
    <row r="7" spans="1:12" ht="27.75" customHeight="1">
      <c r="A7" s="30">
        <v>2080504</v>
      </c>
      <c r="B7" s="30" t="s">
        <v>155</v>
      </c>
      <c r="C7" s="35">
        <v>6.49</v>
      </c>
      <c r="D7" s="44">
        <v>0</v>
      </c>
      <c r="E7" s="35">
        <v>6.49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</row>
    <row r="8" spans="1:12" ht="27.75" customHeight="1">
      <c r="A8" s="12">
        <v>2080505</v>
      </c>
      <c r="B8" s="12" t="s">
        <v>137</v>
      </c>
      <c r="C8" s="35">
        <v>154.07</v>
      </c>
      <c r="D8" s="44">
        <v>0</v>
      </c>
      <c r="E8" s="35">
        <v>154.07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</row>
    <row r="9" spans="1:12" ht="27.75" customHeight="1">
      <c r="A9" s="12">
        <v>2080506</v>
      </c>
      <c r="B9" s="12" t="s">
        <v>143</v>
      </c>
      <c r="C9" s="35">
        <v>34.44</v>
      </c>
      <c r="D9" s="44">
        <v>0</v>
      </c>
      <c r="E9" s="35">
        <v>34.44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</row>
    <row r="10" spans="1:12" ht="27.75" customHeight="1">
      <c r="A10" s="12">
        <v>20827</v>
      </c>
      <c r="B10" s="12" t="s">
        <v>132</v>
      </c>
      <c r="C10" s="35">
        <v>4.37</v>
      </c>
      <c r="D10" s="44">
        <v>0</v>
      </c>
      <c r="E10" s="35">
        <v>4.37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</row>
    <row r="11" spans="1:12" ht="27.75" customHeight="1">
      <c r="A11" s="12">
        <v>2082702</v>
      </c>
      <c r="B11" s="12" t="s">
        <v>133</v>
      </c>
      <c r="C11" s="35">
        <v>0.97</v>
      </c>
      <c r="D11" s="44">
        <v>0</v>
      </c>
      <c r="E11" s="35">
        <v>0.97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</row>
    <row r="12" spans="1:12" ht="27.75" customHeight="1">
      <c r="A12" s="12">
        <v>2082703</v>
      </c>
      <c r="B12" s="12" t="s">
        <v>134</v>
      </c>
      <c r="C12" s="35">
        <v>3.4</v>
      </c>
      <c r="D12" s="44">
        <v>0</v>
      </c>
      <c r="E12" s="35">
        <v>3.4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</row>
    <row r="13" spans="1:12" ht="27.75" customHeight="1">
      <c r="A13" s="12">
        <v>210</v>
      </c>
      <c r="B13" s="50" t="s">
        <v>144</v>
      </c>
      <c r="C13" s="36">
        <v>39.69</v>
      </c>
      <c r="D13" s="53">
        <v>0</v>
      </c>
      <c r="E13" s="36">
        <v>39.69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</row>
    <row r="14" spans="1:12" ht="27.75" customHeight="1">
      <c r="A14" s="12">
        <v>21011</v>
      </c>
      <c r="B14" s="12" t="s">
        <v>135</v>
      </c>
      <c r="C14" s="35">
        <v>39.69</v>
      </c>
      <c r="D14" s="44">
        <v>0</v>
      </c>
      <c r="E14" s="35">
        <v>39.69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</row>
    <row r="15" spans="1:12" ht="27.75" customHeight="1">
      <c r="A15" s="12">
        <v>2101101</v>
      </c>
      <c r="B15" s="12" t="s">
        <v>136</v>
      </c>
      <c r="C15" s="35">
        <v>39.69</v>
      </c>
      <c r="D15" s="44">
        <v>0</v>
      </c>
      <c r="E15" s="35">
        <v>39.69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</row>
    <row r="16" spans="1:12" ht="27.75" customHeight="1">
      <c r="A16" s="29">
        <v>213</v>
      </c>
      <c r="B16" s="29" t="s">
        <v>98</v>
      </c>
      <c r="C16" s="36">
        <v>10035.94</v>
      </c>
      <c r="D16" s="36">
        <v>1646.34</v>
      </c>
      <c r="E16" s="36">
        <v>8389.6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</row>
    <row r="17" spans="1:12" ht="27.75" customHeight="1">
      <c r="A17" s="29">
        <v>21301</v>
      </c>
      <c r="B17" s="29" t="s">
        <v>99</v>
      </c>
      <c r="C17" s="36">
        <v>10035.94</v>
      </c>
      <c r="D17" s="36">
        <v>1646.34</v>
      </c>
      <c r="E17" s="36">
        <v>8389.6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</row>
    <row r="18" spans="1:12" ht="27.75" customHeight="1">
      <c r="A18" s="30">
        <v>2130101</v>
      </c>
      <c r="B18" s="31" t="s">
        <v>100</v>
      </c>
      <c r="C18" s="35">
        <v>1380.73</v>
      </c>
      <c r="D18" s="35">
        <v>162.49</v>
      </c>
      <c r="E18" s="35">
        <v>1218.24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</row>
    <row r="19" spans="1:12" ht="27.75" customHeight="1">
      <c r="A19" s="30">
        <v>2130106</v>
      </c>
      <c r="B19" s="31" t="s">
        <v>101</v>
      </c>
      <c r="C19" s="35">
        <v>2168.5</v>
      </c>
      <c r="D19" s="52">
        <v>448</v>
      </c>
      <c r="E19" s="35">
        <v>1720.5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</row>
    <row r="20" spans="1:12" ht="27.75" customHeight="1">
      <c r="A20" s="30">
        <v>2130108</v>
      </c>
      <c r="B20" s="31" t="s">
        <v>102</v>
      </c>
      <c r="C20" s="35">
        <v>243.33999999999997</v>
      </c>
      <c r="D20" s="52">
        <v>38.299999999999997</v>
      </c>
      <c r="E20" s="35">
        <v>205.04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</row>
    <row r="21" spans="1:12" ht="27.75" customHeight="1">
      <c r="A21" s="30">
        <v>2130111</v>
      </c>
      <c r="B21" s="31" t="s">
        <v>103</v>
      </c>
      <c r="C21" s="35">
        <v>52.730000000000004</v>
      </c>
      <c r="D21" s="52">
        <v>18.28</v>
      </c>
      <c r="E21" s="35">
        <v>34.450000000000003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</row>
    <row r="22" spans="1:12" ht="27.75" customHeight="1">
      <c r="A22" s="30">
        <v>2130119</v>
      </c>
      <c r="B22" s="31" t="s">
        <v>104</v>
      </c>
      <c r="C22" s="35">
        <v>1525.18</v>
      </c>
      <c r="D22" s="52">
        <v>300</v>
      </c>
      <c r="E22" s="35">
        <v>1225.18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</row>
    <row r="23" spans="1:12" ht="27.75" customHeight="1">
      <c r="A23" s="30">
        <v>2130122</v>
      </c>
      <c r="B23" s="31" t="s">
        <v>156</v>
      </c>
      <c r="C23" s="35">
        <v>906.28</v>
      </c>
      <c r="D23" s="44">
        <v>0</v>
      </c>
      <c r="E23" s="51">
        <v>906.28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</row>
    <row r="24" spans="1:12" ht="27.75" customHeight="1">
      <c r="A24" s="30">
        <v>2130124</v>
      </c>
      <c r="B24" s="31" t="s">
        <v>105</v>
      </c>
      <c r="C24" s="35">
        <v>339.27</v>
      </c>
      <c r="D24" s="35">
        <v>274.27</v>
      </c>
      <c r="E24" s="35">
        <v>65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</row>
    <row r="25" spans="1:12" ht="27.75" customHeight="1">
      <c r="A25" s="30">
        <v>2130135</v>
      </c>
      <c r="B25" s="31" t="s">
        <v>106</v>
      </c>
      <c r="C25" s="35">
        <v>873.46</v>
      </c>
      <c r="D25" s="52">
        <v>400</v>
      </c>
      <c r="E25" s="35">
        <v>473.46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</row>
    <row r="26" spans="1:12" ht="27.75" customHeight="1">
      <c r="A26" s="30">
        <v>2130199</v>
      </c>
      <c r="B26" s="31" t="s">
        <v>107</v>
      </c>
      <c r="C26" s="35">
        <v>2546.4499999999998</v>
      </c>
      <c r="D26" s="52">
        <v>5</v>
      </c>
      <c r="E26" s="35">
        <v>2541.4499999999998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</row>
    <row r="27" spans="1:12" ht="27.75" customHeight="1">
      <c r="A27" s="29">
        <v>221</v>
      </c>
      <c r="B27" s="29" t="s">
        <v>108</v>
      </c>
      <c r="C27" s="36">
        <v>87.93</v>
      </c>
      <c r="D27" s="44">
        <v>0</v>
      </c>
      <c r="E27" s="36">
        <v>87.93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</row>
    <row r="28" spans="1:12" ht="27.75" customHeight="1">
      <c r="A28" s="29">
        <v>22102</v>
      </c>
      <c r="B28" s="29" t="s">
        <v>158</v>
      </c>
      <c r="C28" s="36">
        <v>87.93</v>
      </c>
      <c r="D28" s="44">
        <v>0</v>
      </c>
      <c r="E28" s="36">
        <v>87.93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</row>
    <row r="29" spans="1:12" ht="27.75" customHeight="1">
      <c r="A29" s="29">
        <v>2210201</v>
      </c>
      <c r="B29" s="30" t="s">
        <v>157</v>
      </c>
      <c r="C29" s="35">
        <v>59.86</v>
      </c>
      <c r="D29" s="44">
        <v>0</v>
      </c>
      <c r="E29" s="35">
        <v>59.86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</row>
    <row r="30" spans="1:12" ht="27.75" customHeight="1">
      <c r="A30" s="30">
        <v>2210203</v>
      </c>
      <c r="B30" s="31" t="s">
        <v>140</v>
      </c>
      <c r="C30" s="35">
        <v>28.07</v>
      </c>
      <c r="D30" s="44">
        <v>0</v>
      </c>
      <c r="E30" s="35">
        <v>28.07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</row>
    <row r="31" spans="1:12" ht="27.75" customHeight="1">
      <c r="A31" s="68" t="s">
        <v>64</v>
      </c>
      <c r="B31" s="68"/>
      <c r="C31" s="35">
        <f>C27+C16+C13+C5</f>
        <v>10362.930000000002</v>
      </c>
      <c r="D31" s="35">
        <f>D27+D16+D13+D5</f>
        <v>1646.34</v>
      </c>
      <c r="E31" s="35">
        <f>E27+E16+E13+E5</f>
        <v>8716.590000000002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</row>
  </sheetData>
  <mergeCells count="3">
    <mergeCell ref="A3:B3"/>
    <mergeCell ref="A31:B31"/>
    <mergeCell ref="K2:L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>
      <selection activeCell="A7" sqref="A7"/>
    </sheetView>
  </sheetViews>
  <sheetFormatPr defaultRowHeight="13.5"/>
  <cols>
    <col min="1" max="1" width="12.75" customWidth="1"/>
    <col min="2" max="2" width="32.875" customWidth="1"/>
    <col min="3" max="3" width="12.75" customWidth="1"/>
    <col min="4" max="5" width="12.125" customWidth="1"/>
    <col min="6" max="6" width="9.5" customWidth="1"/>
    <col min="7" max="7" width="11.5" customWidth="1"/>
    <col min="8" max="8" width="13.125" customWidth="1"/>
  </cols>
  <sheetData>
    <row r="1" spans="1:8" ht="27" customHeight="1">
      <c r="A1" s="21" t="s">
        <v>93</v>
      </c>
      <c r="B1" s="73" t="s">
        <v>77</v>
      </c>
      <c r="C1" s="73"/>
      <c r="D1" s="74"/>
      <c r="E1" s="73"/>
      <c r="F1" s="73"/>
      <c r="G1" s="73"/>
      <c r="H1" s="73"/>
    </row>
    <row r="2" spans="1:8" ht="20.25" customHeight="1">
      <c r="A2" s="19"/>
      <c r="B2" s="15"/>
      <c r="C2" s="15"/>
      <c r="D2" s="15"/>
      <c r="E2" s="15"/>
      <c r="F2" s="15"/>
      <c r="G2" s="72" t="s">
        <v>72</v>
      </c>
      <c r="H2" s="72"/>
    </row>
    <row r="3" spans="1:8" ht="31.15" customHeight="1">
      <c r="A3" s="69" t="s">
        <v>57</v>
      </c>
      <c r="B3" s="69"/>
      <c r="C3" s="7" t="s">
        <v>3</v>
      </c>
      <c r="D3" s="7" t="s">
        <v>22</v>
      </c>
      <c r="E3" s="7" t="s">
        <v>23</v>
      </c>
      <c r="F3" s="7" t="s">
        <v>65</v>
      </c>
      <c r="G3" s="7" t="s">
        <v>66</v>
      </c>
      <c r="H3" s="7" t="s">
        <v>75</v>
      </c>
    </row>
    <row r="4" spans="1:8" ht="23.45" customHeight="1">
      <c r="A4" s="5" t="s">
        <v>19</v>
      </c>
      <c r="B4" s="9" t="s">
        <v>20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</row>
    <row r="5" spans="1:8" ht="23.45" customHeight="1">
      <c r="A5" s="29">
        <v>208</v>
      </c>
      <c r="B5" s="29" t="s">
        <v>96</v>
      </c>
      <c r="C5" s="36">
        <v>199.37</v>
      </c>
      <c r="D5" s="36">
        <v>199.37</v>
      </c>
      <c r="E5" s="41">
        <v>0</v>
      </c>
      <c r="F5" s="41">
        <v>0</v>
      </c>
      <c r="G5" s="41">
        <v>0</v>
      </c>
      <c r="H5" s="41">
        <v>0</v>
      </c>
    </row>
    <row r="6" spans="1:8" ht="23.45" customHeight="1">
      <c r="A6" s="29">
        <v>20805</v>
      </c>
      <c r="B6" s="29" t="s">
        <v>97</v>
      </c>
      <c r="C6" s="36">
        <v>195</v>
      </c>
      <c r="D6" s="36">
        <v>195</v>
      </c>
      <c r="E6" s="41">
        <v>0</v>
      </c>
      <c r="F6" s="41">
        <v>0</v>
      </c>
      <c r="G6" s="41">
        <v>0</v>
      </c>
      <c r="H6" s="41">
        <v>0</v>
      </c>
    </row>
    <row r="7" spans="1:8" ht="23.45" customHeight="1">
      <c r="A7" s="30">
        <v>2080504</v>
      </c>
      <c r="B7" s="30" t="s">
        <v>155</v>
      </c>
      <c r="C7" s="35">
        <v>6.49</v>
      </c>
      <c r="D7" s="35">
        <v>6.49</v>
      </c>
      <c r="E7" s="41">
        <v>0</v>
      </c>
      <c r="F7" s="41">
        <v>0</v>
      </c>
      <c r="G7" s="41">
        <v>0</v>
      </c>
      <c r="H7" s="41">
        <v>0</v>
      </c>
    </row>
    <row r="8" spans="1:8" ht="23.45" customHeight="1">
      <c r="A8" s="12">
        <v>2080505</v>
      </c>
      <c r="B8" s="12" t="s">
        <v>137</v>
      </c>
      <c r="C8" s="35">
        <v>154.07</v>
      </c>
      <c r="D8" s="35">
        <v>154.07</v>
      </c>
      <c r="E8" s="41">
        <v>0</v>
      </c>
      <c r="F8" s="41">
        <v>0</v>
      </c>
      <c r="G8" s="41">
        <v>0</v>
      </c>
      <c r="H8" s="41">
        <v>0</v>
      </c>
    </row>
    <row r="9" spans="1:8" ht="23.45" customHeight="1">
      <c r="A9" s="12">
        <v>2080506</v>
      </c>
      <c r="B9" s="12" t="s">
        <v>143</v>
      </c>
      <c r="C9" s="35">
        <v>34.44</v>
      </c>
      <c r="D9" s="35">
        <v>34.44</v>
      </c>
      <c r="E9" s="41">
        <v>0</v>
      </c>
      <c r="F9" s="41">
        <v>0</v>
      </c>
      <c r="G9" s="41">
        <v>0</v>
      </c>
      <c r="H9" s="41">
        <v>0</v>
      </c>
    </row>
    <row r="10" spans="1:8" ht="23.45" customHeight="1">
      <c r="A10" s="12">
        <v>20827</v>
      </c>
      <c r="B10" s="12" t="s">
        <v>132</v>
      </c>
      <c r="C10" s="35">
        <v>4.37</v>
      </c>
      <c r="D10" s="35">
        <v>4.37</v>
      </c>
      <c r="E10" s="41">
        <v>0</v>
      </c>
      <c r="F10" s="41">
        <v>0</v>
      </c>
      <c r="G10" s="41">
        <v>0</v>
      </c>
      <c r="H10" s="41">
        <v>0</v>
      </c>
    </row>
    <row r="11" spans="1:8" ht="23.45" customHeight="1">
      <c r="A11" s="12">
        <v>2082702</v>
      </c>
      <c r="B11" s="12" t="s">
        <v>133</v>
      </c>
      <c r="C11" s="35">
        <v>0.97</v>
      </c>
      <c r="D11" s="35">
        <v>0.97</v>
      </c>
      <c r="E11" s="41">
        <v>0</v>
      </c>
      <c r="F11" s="41">
        <v>0</v>
      </c>
      <c r="G11" s="41">
        <v>0</v>
      </c>
      <c r="H11" s="41">
        <v>0</v>
      </c>
    </row>
    <row r="12" spans="1:8" ht="23.45" customHeight="1">
      <c r="A12" s="12">
        <v>2082703</v>
      </c>
      <c r="B12" s="12" t="s">
        <v>134</v>
      </c>
      <c r="C12" s="35">
        <v>3.4</v>
      </c>
      <c r="D12" s="35">
        <v>3.4</v>
      </c>
      <c r="E12" s="41">
        <v>0</v>
      </c>
      <c r="F12" s="41">
        <v>0</v>
      </c>
      <c r="G12" s="41">
        <v>0</v>
      </c>
      <c r="H12" s="41">
        <v>0</v>
      </c>
    </row>
    <row r="13" spans="1:8" ht="23.45" customHeight="1">
      <c r="A13" s="12">
        <v>210</v>
      </c>
      <c r="B13" s="50" t="s">
        <v>144</v>
      </c>
      <c r="C13" s="36">
        <v>39.69</v>
      </c>
      <c r="D13" s="36">
        <v>39.69</v>
      </c>
      <c r="E13" s="41">
        <v>0</v>
      </c>
      <c r="F13" s="41">
        <v>0</v>
      </c>
      <c r="G13" s="41">
        <v>0</v>
      </c>
      <c r="H13" s="41">
        <v>0</v>
      </c>
    </row>
    <row r="14" spans="1:8" ht="23.45" customHeight="1">
      <c r="A14" s="12">
        <v>21011</v>
      </c>
      <c r="B14" s="12" t="s">
        <v>135</v>
      </c>
      <c r="C14" s="35">
        <v>39.69</v>
      </c>
      <c r="D14" s="35">
        <v>39.69</v>
      </c>
      <c r="E14" s="41">
        <v>0</v>
      </c>
      <c r="F14" s="41">
        <v>0</v>
      </c>
      <c r="G14" s="41">
        <v>0</v>
      </c>
      <c r="H14" s="41">
        <v>0</v>
      </c>
    </row>
    <row r="15" spans="1:8" ht="23.45" customHeight="1">
      <c r="A15" s="12">
        <v>2101101</v>
      </c>
      <c r="B15" s="12" t="s">
        <v>136</v>
      </c>
      <c r="C15" s="35">
        <v>39.69</v>
      </c>
      <c r="D15" s="35">
        <v>39.69</v>
      </c>
      <c r="E15" s="41">
        <v>0</v>
      </c>
      <c r="F15" s="41">
        <v>0</v>
      </c>
      <c r="G15" s="41">
        <v>0</v>
      </c>
      <c r="H15" s="41">
        <v>0</v>
      </c>
    </row>
    <row r="16" spans="1:8" ht="23.45" customHeight="1">
      <c r="A16" s="29">
        <v>213</v>
      </c>
      <c r="B16" s="29" t="s">
        <v>98</v>
      </c>
      <c r="C16" s="36">
        <v>5401.32</v>
      </c>
      <c r="D16" s="32">
        <v>1090.05</v>
      </c>
      <c r="E16" s="33">
        <v>4311.2700000000004</v>
      </c>
      <c r="F16" s="41">
        <v>0</v>
      </c>
      <c r="G16" s="41">
        <v>0</v>
      </c>
      <c r="H16" s="41">
        <v>0</v>
      </c>
    </row>
    <row r="17" spans="1:8" ht="23.45" customHeight="1">
      <c r="A17" s="29">
        <v>21301</v>
      </c>
      <c r="B17" s="29" t="s">
        <v>99</v>
      </c>
      <c r="C17" s="36">
        <v>5401.32</v>
      </c>
      <c r="D17" s="32">
        <v>1090.05</v>
      </c>
      <c r="E17" s="33">
        <v>4311.2700000000004</v>
      </c>
      <c r="F17" s="41">
        <v>0</v>
      </c>
      <c r="G17" s="41">
        <v>0</v>
      </c>
      <c r="H17" s="41">
        <v>0</v>
      </c>
    </row>
    <row r="18" spans="1:8" ht="23.45" customHeight="1">
      <c r="A18" s="30">
        <v>2130101</v>
      </c>
      <c r="B18" s="31" t="s">
        <v>100</v>
      </c>
      <c r="C18" s="35">
        <v>1312.18</v>
      </c>
      <c r="D18" s="32">
        <v>1090.05</v>
      </c>
      <c r="E18" s="32">
        <v>222.13</v>
      </c>
      <c r="F18" s="41">
        <v>0</v>
      </c>
      <c r="G18" s="41">
        <v>0</v>
      </c>
      <c r="H18" s="41">
        <v>0</v>
      </c>
    </row>
    <row r="19" spans="1:8" ht="23.45" customHeight="1">
      <c r="A19" s="30">
        <v>2130106</v>
      </c>
      <c r="B19" s="31" t="s">
        <v>101</v>
      </c>
      <c r="C19" s="35">
        <v>2136.56</v>
      </c>
      <c r="D19" s="41">
        <v>0</v>
      </c>
      <c r="E19" s="32">
        <v>2136.56</v>
      </c>
      <c r="F19" s="41">
        <v>0</v>
      </c>
      <c r="G19" s="41">
        <v>0</v>
      </c>
      <c r="H19" s="41">
        <v>0</v>
      </c>
    </row>
    <row r="20" spans="1:8" ht="23.45" customHeight="1">
      <c r="A20" s="30">
        <v>2130108</v>
      </c>
      <c r="B20" s="31" t="s">
        <v>102</v>
      </c>
      <c r="C20" s="35">
        <v>236.8</v>
      </c>
      <c r="D20" s="41">
        <v>0</v>
      </c>
      <c r="E20" s="32">
        <v>236.8</v>
      </c>
      <c r="F20" s="41">
        <v>0</v>
      </c>
      <c r="G20" s="41">
        <v>0</v>
      </c>
      <c r="H20" s="41">
        <v>0</v>
      </c>
    </row>
    <row r="21" spans="1:8" ht="23.45" customHeight="1">
      <c r="A21" s="30">
        <v>2130111</v>
      </c>
      <c r="B21" s="31" t="s">
        <v>103</v>
      </c>
      <c r="C21" s="35">
        <v>34.06</v>
      </c>
      <c r="D21" s="41">
        <v>0</v>
      </c>
      <c r="E21" s="32">
        <v>34.06</v>
      </c>
      <c r="F21" s="41">
        <v>0</v>
      </c>
      <c r="G21" s="41">
        <v>0</v>
      </c>
      <c r="H21" s="41">
        <v>0</v>
      </c>
    </row>
    <row r="22" spans="1:8" ht="23.45" customHeight="1">
      <c r="A22" s="30">
        <v>2130119</v>
      </c>
      <c r="B22" s="31" t="s">
        <v>104</v>
      </c>
      <c r="C22" s="35">
        <v>100</v>
      </c>
      <c r="D22" s="41">
        <v>0</v>
      </c>
      <c r="E22" s="32">
        <v>100</v>
      </c>
      <c r="F22" s="41">
        <v>0</v>
      </c>
      <c r="G22" s="41">
        <v>0</v>
      </c>
      <c r="H22" s="41">
        <v>0</v>
      </c>
    </row>
    <row r="23" spans="1:8" ht="23.45" customHeight="1">
      <c r="A23" s="30">
        <v>2130122</v>
      </c>
      <c r="B23" s="31" t="s">
        <v>156</v>
      </c>
      <c r="C23" s="44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</row>
    <row r="24" spans="1:8" ht="23.45" customHeight="1">
      <c r="A24" s="30">
        <v>2130124</v>
      </c>
      <c r="B24" s="31" t="s">
        <v>105</v>
      </c>
      <c r="C24" s="52">
        <v>65</v>
      </c>
      <c r="D24" s="41">
        <v>0</v>
      </c>
      <c r="E24" s="32">
        <v>65</v>
      </c>
      <c r="F24" s="41">
        <v>0</v>
      </c>
      <c r="G24" s="41">
        <v>0</v>
      </c>
      <c r="H24" s="41">
        <v>0</v>
      </c>
    </row>
    <row r="25" spans="1:8" ht="23.45" customHeight="1">
      <c r="A25" s="30">
        <v>2130135</v>
      </c>
      <c r="B25" s="31" t="s">
        <v>106</v>
      </c>
      <c r="C25" s="35">
        <v>555.57000000000005</v>
      </c>
      <c r="D25" s="41">
        <v>0</v>
      </c>
      <c r="E25" s="32">
        <v>555.57000000000005</v>
      </c>
      <c r="F25" s="41">
        <v>0</v>
      </c>
      <c r="G25" s="41">
        <v>0</v>
      </c>
      <c r="H25" s="41">
        <v>0</v>
      </c>
    </row>
    <row r="26" spans="1:8" ht="23.45" customHeight="1">
      <c r="A26" s="30">
        <v>2130199</v>
      </c>
      <c r="B26" s="31" t="s">
        <v>107</v>
      </c>
      <c r="C26" s="35">
        <v>961.15</v>
      </c>
      <c r="D26" s="41">
        <v>0</v>
      </c>
      <c r="E26" s="32">
        <v>961.15</v>
      </c>
      <c r="F26" s="41">
        <v>0</v>
      </c>
      <c r="G26" s="41">
        <v>0</v>
      </c>
      <c r="H26" s="41">
        <v>0</v>
      </c>
    </row>
    <row r="27" spans="1:8" ht="23.45" customHeight="1">
      <c r="A27" s="29">
        <v>221</v>
      </c>
      <c r="B27" s="29" t="s">
        <v>108</v>
      </c>
      <c r="C27" s="36">
        <v>87.93</v>
      </c>
      <c r="D27" s="36">
        <v>87.93</v>
      </c>
      <c r="E27" s="41">
        <v>0</v>
      </c>
      <c r="F27" s="41">
        <v>0</v>
      </c>
      <c r="G27" s="41">
        <v>0</v>
      </c>
      <c r="H27" s="41">
        <v>0</v>
      </c>
    </row>
    <row r="28" spans="1:8" ht="23.45" customHeight="1">
      <c r="A28" s="29">
        <v>22102</v>
      </c>
      <c r="B28" s="29" t="s">
        <v>158</v>
      </c>
      <c r="C28" s="36">
        <v>87.93</v>
      </c>
      <c r="D28" s="36">
        <v>87.93</v>
      </c>
      <c r="E28" s="41">
        <v>0</v>
      </c>
      <c r="F28" s="41">
        <v>0</v>
      </c>
      <c r="G28" s="41">
        <v>0</v>
      </c>
      <c r="H28" s="41">
        <v>0</v>
      </c>
    </row>
    <row r="29" spans="1:8" ht="23.45" customHeight="1">
      <c r="A29" s="29">
        <v>2210201</v>
      </c>
      <c r="B29" s="30" t="s">
        <v>157</v>
      </c>
      <c r="C29" s="35">
        <v>59.86</v>
      </c>
      <c r="D29" s="35">
        <v>59.86</v>
      </c>
      <c r="E29" s="41">
        <v>0</v>
      </c>
      <c r="F29" s="41">
        <v>0</v>
      </c>
      <c r="G29" s="41">
        <v>0</v>
      </c>
      <c r="H29" s="41">
        <v>0</v>
      </c>
    </row>
    <row r="30" spans="1:8" ht="23.45" customHeight="1">
      <c r="A30" s="30">
        <v>2210203</v>
      </c>
      <c r="B30" s="31" t="s">
        <v>140</v>
      </c>
      <c r="C30" s="35">
        <v>28.07</v>
      </c>
      <c r="D30" s="35">
        <v>28.07</v>
      </c>
      <c r="E30" s="41">
        <v>0</v>
      </c>
      <c r="F30" s="41">
        <v>0</v>
      </c>
      <c r="G30" s="41">
        <v>0</v>
      </c>
      <c r="H30" s="41">
        <v>0</v>
      </c>
    </row>
    <row r="31" spans="1:8" ht="23.45" customHeight="1">
      <c r="A31" s="68" t="s">
        <v>64</v>
      </c>
      <c r="B31" s="68"/>
      <c r="C31" s="37">
        <f>C27+C16+C13+C5</f>
        <v>5728.3099999999995</v>
      </c>
      <c r="D31" s="37">
        <f>D27+D16+D13+D5</f>
        <v>1417.04</v>
      </c>
      <c r="E31" s="37">
        <f>E27+E16+E13+E5</f>
        <v>4311.2700000000004</v>
      </c>
      <c r="F31" s="41">
        <v>0</v>
      </c>
      <c r="G31" s="41">
        <v>0</v>
      </c>
      <c r="H31" s="41">
        <v>0</v>
      </c>
    </row>
  </sheetData>
  <mergeCells count="4">
    <mergeCell ref="A3:B3"/>
    <mergeCell ref="A31:B31"/>
    <mergeCell ref="G2:H2"/>
    <mergeCell ref="B1:H1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表一财政拨款收支决算表</vt:lpstr>
      <vt:lpstr>表二一般公共预算支出决算表</vt:lpstr>
      <vt:lpstr>表三一般公共预算基本支出决算表</vt:lpstr>
      <vt:lpstr>表四一般公共预算“三公”经费支出决算表</vt:lpstr>
      <vt:lpstr>表五政府性基金支出决算表</vt:lpstr>
      <vt:lpstr>表六部门收支决算总表</vt:lpstr>
      <vt:lpstr>表七部门收入决算总表</vt:lpstr>
      <vt:lpstr>表八部门支出决算总表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2018-12-25T09:12:51Z</dcterms:modified>
</cp:coreProperties>
</file>