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4" activeTab="7"/>
  </bookViews>
  <sheets>
    <sheet name="表一财政拨款收支决算表" sheetId="1" r:id="rId1"/>
    <sheet name="表二一般公共预算支出决算表" sheetId="2" r:id="rId2"/>
    <sheet name="表三一般公共预算基本支出决算表" sheetId="3" r:id="rId3"/>
    <sheet name="表四一般公共预算“三公”经费支出决算表" sheetId="4" r:id="rId4"/>
    <sheet name="表五政府性基金支出决算表" sheetId="5" r:id="rId5"/>
    <sheet name="表六部门收支决算总表" sheetId="6" r:id="rId6"/>
    <sheet name="表七部门收入决算总表" sheetId="7" r:id="rId7"/>
    <sheet name="表八部门支出决算总表" sheetId="8" r:id="rId8"/>
  </sheets>
  <calcPr calcId="144525"/>
</workbook>
</file>

<file path=xl/sharedStrings.xml><?xml version="1.0" encoding="utf-8"?>
<sst xmlns="http://schemas.openxmlformats.org/spreadsheetml/2006/main" count="130">
  <si>
    <t>表1：</t>
  </si>
  <si>
    <t>财政拨款收支决算总表</t>
  </si>
  <si>
    <t xml:space="preserve">   </t>
  </si>
  <si>
    <t>单位：万元</t>
  </si>
  <si>
    <t>收入</t>
  </si>
  <si>
    <t>支出</t>
  </si>
  <si>
    <t>项目</t>
  </si>
  <si>
    <t>决算数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</si>
  <si>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</si>
  <si>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</si>
  <si>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</si>
  <si>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</si>
  <si>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</si>
  <si>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</si>
  <si>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</si>
  <si>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</si>
  <si>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（八）社会保障和就业支出</t>
  </si>
  <si>
    <t>（九）医疗卫生与计划生育支出</t>
  </si>
  <si>
    <t>二、上年结转</t>
  </si>
  <si>
    <t>（十九）住房保障支出</t>
  </si>
  <si>
    <t>二、结转下年</t>
  </si>
  <si>
    <t>收 入 总 计</t>
  </si>
  <si>
    <t>支 出 总 计</t>
  </si>
  <si>
    <t>表2：</t>
  </si>
  <si>
    <t>一般公共预算支出决算表</t>
  </si>
  <si>
    <t xml:space="preserve">                                      单位：万元</t>
  </si>
  <si>
    <t>功能分类科目</t>
  </si>
  <si>
    <t>2017年决算数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</si>
  <si>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</si>
  <si>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</si>
  <si>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</si>
  <si>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</si>
  <si>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</si>
  <si>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</si>
  <si>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</si>
  <si>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党委办公厅（室）及相关机构事务</t>
  </si>
  <si>
    <t>其他党委办公厅（室）及相关机构事务</t>
  </si>
  <si>
    <t>社会保障和就业支出</t>
  </si>
  <si>
    <t>行政事业单位离退休</t>
  </si>
  <si>
    <t>机关事业单位基本养老保险缴费支出</t>
  </si>
  <si>
    <t>财政对其他社会保险基金的补助</t>
  </si>
  <si>
    <t>财政对工伤保险基金的补助</t>
  </si>
  <si>
    <t>财政对生育保险基金的补助</t>
  </si>
  <si>
    <t>医疗卫生与计划生育支出</t>
  </si>
  <si>
    <t>行政单位医疗</t>
  </si>
  <si>
    <t>住房保障支出</t>
  </si>
  <si>
    <t>住房公积金</t>
  </si>
  <si>
    <t>购房补贴</t>
  </si>
  <si>
    <r>
      <rPr>
        <sz val="12"/>
        <color theme="1"/>
        <rFont val="宋体"/>
        <charset val="134"/>
      </rPr>
      <t>备注：本表按照政府收支分类科目列示到</t>
    </r>
    <r>
      <rPr>
        <b/>
        <sz val="12"/>
        <color indexed="8"/>
        <rFont val="宋体"/>
        <charset val="134"/>
      </rPr>
      <t>项级</t>
    </r>
    <r>
      <rPr>
        <sz val="12"/>
        <color indexed="8"/>
        <rFont val="宋体"/>
        <charset val="134"/>
      </rPr>
      <t>科目</t>
    </r>
  </si>
  <si>
    <t>表3：</t>
  </si>
  <si>
    <t>一般公共预算基本支出决算表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</si>
  <si>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</si>
  <si>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</si>
  <si>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</si>
  <si>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</si>
  <si>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</si>
  <si>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</si>
  <si>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 xml:space="preserve"> 津贴补贴</t>
  </si>
  <si>
    <t>奖金</t>
  </si>
  <si>
    <t>其他社会保障缴费</t>
  </si>
  <si>
    <t>伙食补助费</t>
  </si>
  <si>
    <t>机关事业单位基本养老保险缴费</t>
  </si>
  <si>
    <t>其他工资福利支出</t>
  </si>
  <si>
    <t xml:space="preserve"> 商品和服务支出</t>
  </si>
  <si>
    <t>办公费</t>
  </si>
  <si>
    <t>邮电费</t>
  </si>
  <si>
    <t>差旅费</t>
  </si>
  <si>
    <t>培训费</t>
  </si>
  <si>
    <t>公务接待费</t>
  </si>
  <si>
    <t>工会经费</t>
  </si>
  <si>
    <t>福利费</t>
  </si>
  <si>
    <t>其他交通费用</t>
  </si>
  <si>
    <t>其他商品和服务支出</t>
  </si>
  <si>
    <t>对个人和家庭补助</t>
  </si>
  <si>
    <t>其他资本性支出</t>
  </si>
  <si>
    <t>办公设备购置</t>
  </si>
  <si>
    <t>表4：</t>
  </si>
  <si>
    <t>一般公共预算“三公”经费支出决算表</t>
  </si>
  <si>
    <t xml:space="preserve"> 2017年决算数</t>
  </si>
  <si>
    <t xml:space="preserve"> 2016年决算数</t>
  </si>
  <si>
    <t>因公出国(境)费</t>
  </si>
  <si>
    <t>公务用车购置及运行费</t>
  </si>
  <si>
    <t>公务用车购置费</t>
  </si>
  <si>
    <t>公务用车运行费</t>
  </si>
  <si>
    <t>表5：</t>
  </si>
  <si>
    <t>政府性基金支出决算表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</si>
  <si>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</si>
  <si>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</si>
  <si>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</si>
  <si>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</si>
  <si>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无</t>
  </si>
  <si>
    <t>表6：</t>
  </si>
  <si>
    <t>部门收支决算总表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</si>
  <si>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</si>
  <si>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</si>
  <si>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</si>
  <si>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</si>
  <si>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</si>
  <si>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</si>
  <si>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</si>
  <si>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</si>
  <si>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</si>
  <si>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</si>
  <si>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</si>
  <si>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八、社会保障和就业支出</t>
  </si>
  <si>
    <t>九、医疗卫生与计划生育支出</t>
  </si>
  <si>
    <t>十九、住房保障支出</t>
  </si>
  <si>
    <t>本年收入合计</t>
  </si>
  <si>
    <t>本年支出合计</t>
  </si>
  <si>
    <t>用事业基金弥补收支差额</t>
  </si>
  <si>
    <t>上年结转</t>
  </si>
  <si>
    <t>结转下年</t>
  </si>
  <si>
    <t>表7：</t>
  </si>
  <si>
    <t>部门收入决算总表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</si>
  <si>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</si>
  <si>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</si>
  <si>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</si>
  <si>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</si>
  <si>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</si>
  <si>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</si>
  <si>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</si>
  <si>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</si>
  <si>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</si>
  <si>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一般公共服务支出</t>
  </si>
  <si>
    <t>合 计</t>
  </si>
  <si>
    <t>表8：</t>
  </si>
  <si>
    <t>部门支出决算总表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</si>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</sst>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8" fillId="33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3" sqref="E13"/>
    </sheetView>
  </sheetViews>
  <sheetFormatPr defaultColWidth="9" defaultRowHeight="13.5" outlineLevelCol="5"/>
  <cols>
    <col min="1" max="1" width="28.25" customWidth="1"/>
    <col min="2" max="2" width="18.875" customWidth="1"/>
    <col min="3" max="3" width="23.375" customWidth="1"/>
    <col min="4" max="4" width="11.75" customWidth="1"/>
    <col min="5" max="5" width="20.875" customWidth="1"/>
    <col min="6" max="6" width="23.75" customWidth="1"/>
  </cols>
  <sheetData>
    <row r="1" ht="24" spans="1:3">
      <c r="A1" s="1" t="s">
        <v>0</v>
      </c>
      <c r="C1" s="13" t="s">
        <v>1</v>
      </c>
    </row>
    <row r="2" ht="19.5" spans="1:6">
      <c r="A2" s="31" t="s">
        <v>2</v>
      </c>
      <c r="B2" s="32"/>
      <c r="C2" s="32"/>
      <c r="D2" s="32"/>
      <c r="E2" s="33" t="s">
        <v>3</v>
      </c>
      <c r="F2" s="33"/>
    </row>
    <row r="3" ht="21.6" customHeight="1" spans="1:6">
      <c r="A3" s="34" t="s">
        <v>4</v>
      </c>
      <c r="B3" s="35"/>
      <c r="C3" s="34" t="s">
        <v>5</v>
      </c>
      <c r="D3" s="36"/>
      <c r="E3" s="36"/>
      <c r="F3" s="35"/>
    </row>
    <row r="4" spans="1:6">
      <c r="A4" s="10" t="s">
        <v>6</v>
      </c>
      <c r="B4" s="10" t="s">
        <v>7</v>
      </c>
      <c r="C4" s="10" t="s">
        <v>6</v>
      </c>
      <c r="D4" s="10" t="s">
        <v>8</v>
      </c>
      <c r="E4" s="37" t="s">
        <v>9</v>
      </c>
      <c r="F4" s="37" t="s">
        <v>10</v>
      </c>
    </row>
    <row r="5" ht="33.75" customHeight="1" spans="1:6">
      <c r="A5" s="16" t="s">
        <v>11</v>
      </c>
      <c r="B5" s="10">
        <v>490.88</v>
      </c>
      <c r="C5" s="10" t="s">
        <v>12</v>
      </c>
      <c r="D5" s="10">
        <f>D6+D7+D8+D9</f>
        <v>472.14</v>
      </c>
      <c r="E5" s="10">
        <f>E6+E7+E8+E9</f>
        <v>472.14</v>
      </c>
      <c r="F5" s="10"/>
    </row>
    <row r="6" ht="33.75" customHeight="1" spans="1:6">
      <c r="A6" s="18" t="s">
        <v>13</v>
      </c>
      <c r="B6" s="17">
        <v>490.88</v>
      </c>
      <c r="C6" s="18" t="s">
        <v>14</v>
      </c>
      <c r="D6" s="10">
        <v>397.66</v>
      </c>
      <c r="E6" s="10">
        <v>397.66</v>
      </c>
      <c r="F6" s="10"/>
    </row>
    <row r="7" ht="33.75" customHeight="1" spans="1:6">
      <c r="A7" s="18" t="s">
        <v>15</v>
      </c>
      <c r="B7" s="17"/>
      <c r="C7" s="18" t="s">
        <v>16</v>
      </c>
      <c r="D7" s="10">
        <v>32.71</v>
      </c>
      <c r="E7" s="10">
        <v>32.71</v>
      </c>
      <c r="F7" s="10"/>
    </row>
    <row r="8" ht="33.75" customHeight="1" spans="1:6">
      <c r="A8" s="18"/>
      <c r="B8" s="17"/>
      <c r="C8" s="19" t="s">
        <v>17</v>
      </c>
      <c r="D8" s="10">
        <v>12.62</v>
      </c>
      <c r="E8" s="10">
        <v>12.62</v>
      </c>
      <c r="F8" s="10"/>
    </row>
    <row r="9" ht="33.75" customHeight="1" spans="1:6">
      <c r="A9" s="18" t="s">
        <v>18</v>
      </c>
      <c r="B9" s="17"/>
      <c r="C9" s="20" t="s">
        <v>19</v>
      </c>
      <c r="D9" s="10">
        <v>29.15</v>
      </c>
      <c r="E9" s="10">
        <v>29.15</v>
      </c>
      <c r="F9" s="10"/>
    </row>
    <row r="10" ht="33.75" customHeight="1" spans="1:6">
      <c r="A10" s="18" t="s">
        <v>13</v>
      </c>
      <c r="B10" s="17"/>
      <c r="C10" s="18"/>
      <c r="D10" s="10"/>
      <c r="E10" s="10"/>
      <c r="F10" s="10"/>
    </row>
    <row r="11" ht="33.75" customHeight="1" spans="1:6">
      <c r="A11" s="18" t="s">
        <v>15</v>
      </c>
      <c r="B11" s="17"/>
      <c r="C11" s="18"/>
      <c r="D11" s="10"/>
      <c r="E11" s="10"/>
      <c r="F11" s="10"/>
    </row>
    <row r="12" ht="33.75" customHeight="1" spans="1:6">
      <c r="A12" s="17"/>
      <c r="B12" s="17"/>
      <c r="C12" s="18"/>
      <c r="D12" s="10"/>
      <c r="E12" s="10"/>
      <c r="F12" s="10"/>
    </row>
    <row r="13" ht="33.75" customHeight="1" spans="1:6">
      <c r="A13" s="17"/>
      <c r="B13" s="17"/>
      <c r="C13" s="18" t="s">
        <v>20</v>
      </c>
      <c r="D13" s="10">
        <v>18.74</v>
      </c>
      <c r="E13" s="10">
        <v>18.74</v>
      </c>
      <c r="F13" s="10"/>
    </row>
    <row r="14" ht="33.75" customHeight="1" spans="1:6">
      <c r="A14" s="17"/>
      <c r="B14" s="17"/>
      <c r="C14" s="17"/>
      <c r="D14" s="10"/>
      <c r="E14" s="10"/>
      <c r="F14" s="10"/>
    </row>
    <row r="15" ht="33.75" customHeight="1" spans="1:6">
      <c r="A15" s="17" t="s">
        <v>21</v>
      </c>
      <c r="B15" s="17">
        <v>490.88</v>
      </c>
      <c r="C15" s="17" t="s">
        <v>22</v>
      </c>
      <c r="D15" s="10">
        <f>D13+D5</f>
        <v>490.88</v>
      </c>
      <c r="E15" s="10">
        <f>E13+E5</f>
        <v>490.88</v>
      </c>
      <c r="F15" s="10"/>
    </row>
    <row r="16" ht="24" spans="1:1">
      <c r="A16" s="13"/>
    </row>
  </sheetData>
  <mergeCells count="4"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C5" sqref="C5:E21"/>
    </sheetView>
  </sheetViews>
  <sheetFormatPr defaultColWidth="9" defaultRowHeight="13.5" outlineLevelCol="5"/>
  <cols>
    <col min="1" max="1" width="19.75" customWidth="1"/>
    <col min="2" max="2" width="13.75" customWidth="1"/>
    <col min="3" max="3" width="14" customWidth="1"/>
    <col min="4" max="4" width="12.625" customWidth="1"/>
    <col min="5" max="5" width="11.5" customWidth="1"/>
    <col min="6" max="6" width="12" customWidth="1"/>
  </cols>
  <sheetData>
    <row r="1" ht="36.6" customHeight="1" spans="1:6">
      <c r="A1" s="1" t="s">
        <v>23</v>
      </c>
      <c r="B1" s="5"/>
      <c r="C1" s="2" t="s">
        <v>24</v>
      </c>
      <c r="D1" s="5"/>
      <c r="E1" s="5"/>
      <c r="F1" s="5"/>
    </row>
    <row r="2" ht="16.9" customHeight="1" spans="1:6">
      <c r="A2" s="29" t="s">
        <v>25</v>
      </c>
      <c r="B2" s="27"/>
      <c r="C2" s="27"/>
      <c r="D2" s="27"/>
      <c r="E2" s="27"/>
      <c r="F2" s="27"/>
    </row>
    <row r="3" ht="45" customHeight="1" spans="1:6">
      <c r="A3" s="10" t="s">
        <v>26</v>
      </c>
      <c r="B3" s="10"/>
      <c r="C3" s="10" t="s">
        <v>27</v>
      </c>
      <c r="D3" s="10"/>
      <c r="E3" s="10"/>
      <c r="F3" s="10" t="s">
        <v>28</v>
      </c>
    </row>
    <row r="4" ht="45" customHeight="1" spans="1:6">
      <c r="A4" s="10" t="s">
        <v>29</v>
      </c>
      <c r="B4" s="10" t="s">
        <v>30</v>
      </c>
      <c r="C4" s="10" t="s">
        <v>31</v>
      </c>
      <c r="D4" s="10" t="s">
        <v>32</v>
      </c>
      <c r="E4" s="10" t="s">
        <v>33</v>
      </c>
      <c r="F4" s="10"/>
    </row>
    <row r="5" ht="45" customHeight="1" spans="1:6">
      <c r="A5" s="10">
        <v>201</v>
      </c>
      <c r="B5" s="10" t="s">
        <v>34</v>
      </c>
      <c r="C5" s="10">
        <f>D5+E5</f>
        <v>397.66</v>
      </c>
      <c r="D5" s="10">
        <v>265.66</v>
      </c>
      <c r="E5" s="10">
        <v>132</v>
      </c>
      <c r="F5" s="10"/>
    </row>
    <row r="6" ht="45" customHeight="1" spans="1:6">
      <c r="A6" s="11">
        <v>20131</v>
      </c>
      <c r="B6" s="11" t="s">
        <v>35</v>
      </c>
      <c r="C6" s="10">
        <f>D6+E6</f>
        <v>397.66</v>
      </c>
      <c r="D6" s="10">
        <v>265.66</v>
      </c>
      <c r="E6" s="10">
        <v>132</v>
      </c>
      <c r="F6" s="10"/>
    </row>
    <row r="7" ht="45" customHeight="1" spans="1:6">
      <c r="A7" s="11">
        <v>2013199</v>
      </c>
      <c r="B7" s="11" t="s">
        <v>36</v>
      </c>
      <c r="C7" s="10">
        <f>D7+E7</f>
        <v>397.66</v>
      </c>
      <c r="D7" s="10">
        <v>265.66</v>
      </c>
      <c r="E7" s="10">
        <v>132</v>
      </c>
      <c r="F7" s="10"/>
    </row>
    <row r="8" ht="45" customHeight="1" spans="1:6">
      <c r="A8" s="11">
        <v>208</v>
      </c>
      <c r="B8" s="11" t="s">
        <v>37</v>
      </c>
      <c r="C8" s="10">
        <v>32.71</v>
      </c>
      <c r="D8" s="10">
        <f>D9+D11</f>
        <v>32.71</v>
      </c>
      <c r="E8" s="10"/>
      <c r="F8" s="10"/>
    </row>
    <row r="9" ht="45" customHeight="1" spans="1:6">
      <c r="A9" s="11">
        <v>20805</v>
      </c>
      <c r="B9" s="11" t="s">
        <v>38</v>
      </c>
      <c r="C9" s="10">
        <v>31.3</v>
      </c>
      <c r="D9" s="10">
        <v>31.3</v>
      </c>
      <c r="E9" s="10"/>
      <c r="F9" s="10"/>
    </row>
    <row r="10" ht="45" customHeight="1" spans="1:6">
      <c r="A10" s="11">
        <v>2080505</v>
      </c>
      <c r="B10" s="11" t="s">
        <v>39</v>
      </c>
      <c r="C10" s="10">
        <v>31.3</v>
      </c>
      <c r="D10" s="10">
        <v>31.3</v>
      </c>
      <c r="E10" s="10"/>
      <c r="F10" s="10"/>
    </row>
    <row r="11" ht="45" customHeight="1" spans="1:6">
      <c r="A11" s="11">
        <v>20827</v>
      </c>
      <c r="B11" s="11" t="s">
        <v>40</v>
      </c>
      <c r="C11" s="10">
        <f>C12+C13</f>
        <v>1.41</v>
      </c>
      <c r="D11" s="10">
        <f>D12+D13</f>
        <v>1.41</v>
      </c>
      <c r="E11" s="10"/>
      <c r="F11" s="10"/>
    </row>
    <row r="12" ht="45" customHeight="1" spans="1:6">
      <c r="A12" s="11">
        <v>2082702</v>
      </c>
      <c r="B12" s="11" t="s">
        <v>41</v>
      </c>
      <c r="C12" s="10">
        <v>0.31</v>
      </c>
      <c r="D12" s="10">
        <v>0.31</v>
      </c>
      <c r="E12" s="10"/>
      <c r="F12" s="10"/>
    </row>
    <row r="13" ht="45" customHeight="1" spans="1:6">
      <c r="A13" s="11">
        <v>2082703</v>
      </c>
      <c r="B13" s="11" t="s">
        <v>42</v>
      </c>
      <c r="C13" s="10">
        <v>1.1</v>
      </c>
      <c r="D13" s="10">
        <v>1.1</v>
      </c>
      <c r="E13" s="10"/>
      <c r="F13" s="10"/>
    </row>
    <row r="14" ht="45" customHeight="1" spans="1:6">
      <c r="A14" s="11">
        <v>210</v>
      </c>
      <c r="B14" s="11" t="s">
        <v>43</v>
      </c>
      <c r="C14" s="10">
        <v>12.62</v>
      </c>
      <c r="D14" s="10">
        <v>12.62</v>
      </c>
      <c r="E14" s="10"/>
      <c r="F14" s="10"/>
    </row>
    <row r="15" ht="45" customHeight="1" spans="1:6">
      <c r="A15" s="11">
        <v>21011</v>
      </c>
      <c r="B15" s="11" t="s">
        <v>44</v>
      </c>
      <c r="C15" s="10">
        <v>12.62</v>
      </c>
      <c r="D15" s="10">
        <v>12.62</v>
      </c>
      <c r="E15" s="10"/>
      <c r="F15" s="10"/>
    </row>
    <row r="16" ht="45" customHeight="1" spans="1:6">
      <c r="A16" s="11">
        <v>2101101</v>
      </c>
      <c r="B16" s="11" t="s">
        <v>44</v>
      </c>
      <c r="C16" s="10">
        <v>12.62</v>
      </c>
      <c r="D16" s="10">
        <v>12.62</v>
      </c>
      <c r="E16" s="10"/>
      <c r="F16" s="10"/>
    </row>
    <row r="17" ht="45" customHeight="1" spans="1:6">
      <c r="A17" s="11">
        <v>221</v>
      </c>
      <c r="B17" s="11" t="s">
        <v>45</v>
      </c>
      <c r="C17" s="10">
        <v>29.15</v>
      </c>
      <c r="D17" s="10">
        <v>29.15</v>
      </c>
      <c r="E17" s="10"/>
      <c r="F17" s="10"/>
    </row>
    <row r="18" ht="45" customHeight="1" spans="1:6">
      <c r="A18" s="11">
        <v>22102</v>
      </c>
      <c r="B18" s="11" t="s">
        <v>45</v>
      </c>
      <c r="C18" s="10">
        <f>C19+C20</f>
        <v>29.15</v>
      </c>
      <c r="D18" s="10">
        <f>D19+D20</f>
        <v>29.15</v>
      </c>
      <c r="E18" s="10"/>
      <c r="F18" s="10"/>
    </row>
    <row r="19" ht="45" customHeight="1" spans="1:6">
      <c r="A19" s="11">
        <v>2210201</v>
      </c>
      <c r="B19" s="11" t="s">
        <v>46</v>
      </c>
      <c r="C19" s="10">
        <v>18.39</v>
      </c>
      <c r="D19" s="10">
        <v>18.39</v>
      </c>
      <c r="E19" s="10"/>
      <c r="F19" s="10"/>
    </row>
    <row r="20" ht="45" customHeight="1" spans="1:6">
      <c r="A20" s="11">
        <v>2210203</v>
      </c>
      <c r="B20" s="11" t="s">
        <v>47</v>
      </c>
      <c r="C20" s="10">
        <v>10.76</v>
      </c>
      <c r="D20" s="10">
        <v>10.76</v>
      </c>
      <c r="E20" s="10"/>
      <c r="F20" s="10"/>
    </row>
    <row r="21" ht="45" customHeight="1" spans="1:6">
      <c r="A21" s="10" t="s">
        <v>8</v>
      </c>
      <c r="B21" s="10"/>
      <c r="C21" s="10">
        <f>D21+E21</f>
        <v>472.14</v>
      </c>
      <c r="D21" s="10">
        <f>D5+D8+D14+D17</f>
        <v>340.14</v>
      </c>
      <c r="E21" s="10">
        <v>132</v>
      </c>
      <c r="F21" s="10"/>
    </row>
    <row r="22" ht="14.25" spans="1:6">
      <c r="A22" s="30" t="s">
        <v>48</v>
      </c>
      <c r="B22" s="23"/>
      <c r="C22" s="23"/>
      <c r="D22" s="23"/>
      <c r="E22" s="23"/>
      <c r="F22" s="23"/>
    </row>
  </sheetData>
  <mergeCells count="5">
    <mergeCell ref="A2:F2"/>
    <mergeCell ref="A3:B3"/>
    <mergeCell ref="C3:E3"/>
    <mergeCell ref="A22:F2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G27" sqref="G27"/>
    </sheetView>
  </sheetViews>
  <sheetFormatPr defaultColWidth="9" defaultRowHeight="13.5" outlineLevelCol="5"/>
  <cols>
    <col min="1" max="1" width="16.75" customWidth="1"/>
    <col min="2" max="2" width="17" customWidth="1"/>
    <col min="3" max="3" width="17.375" customWidth="1"/>
    <col min="4" max="4" width="15.125" customWidth="1"/>
    <col min="5" max="5" width="13.125" customWidth="1"/>
    <col min="6" max="6" width="12" customWidth="1"/>
  </cols>
  <sheetData>
    <row r="1" ht="30.6" customHeight="1" spans="1:3">
      <c r="A1" s="1" t="s">
        <v>49</v>
      </c>
      <c r="C1" s="13" t="s">
        <v>50</v>
      </c>
    </row>
    <row r="2" ht="21.6" customHeight="1" spans="1:6">
      <c r="A2" s="26"/>
      <c r="E2" s="27" t="s">
        <v>3</v>
      </c>
      <c r="F2" s="27"/>
    </row>
    <row r="3" ht="46.15" customHeight="1" spans="1:6">
      <c r="A3" s="10" t="s">
        <v>51</v>
      </c>
      <c r="B3" s="10"/>
      <c r="C3" s="10" t="s">
        <v>52</v>
      </c>
      <c r="D3" s="10"/>
      <c r="E3" s="10"/>
      <c r="F3" s="10" t="s">
        <v>28</v>
      </c>
    </row>
    <row r="4" ht="46.15" customHeight="1" spans="1:6">
      <c r="A4" s="10" t="s">
        <v>29</v>
      </c>
      <c r="B4" s="10" t="s">
        <v>30</v>
      </c>
      <c r="C4" s="10" t="s">
        <v>8</v>
      </c>
      <c r="D4" s="10" t="s">
        <v>53</v>
      </c>
      <c r="E4" s="10" t="s">
        <v>54</v>
      </c>
      <c r="F4" s="10"/>
    </row>
    <row r="5" ht="46.15" customHeight="1" spans="1:6">
      <c r="A5" s="28">
        <v>301</v>
      </c>
      <c r="B5" s="11" t="s">
        <v>55</v>
      </c>
      <c r="C5" s="10">
        <f>C6+C7+C8+C9+C10+C11+C12</f>
        <v>239.42</v>
      </c>
      <c r="D5" s="10">
        <f>D6+D7+D8+D9+D10+D11+D12</f>
        <v>239.42</v>
      </c>
      <c r="E5" s="10"/>
      <c r="F5" s="10"/>
    </row>
    <row r="6" ht="46.15" customHeight="1" spans="1:6">
      <c r="A6" s="28">
        <v>30101</v>
      </c>
      <c r="B6" s="11" t="s">
        <v>56</v>
      </c>
      <c r="C6" s="10">
        <v>52.72</v>
      </c>
      <c r="D6" s="10">
        <v>52.72</v>
      </c>
      <c r="E6" s="10"/>
      <c r="F6" s="10"/>
    </row>
    <row r="7" ht="46.15" customHeight="1" spans="1:6">
      <c r="A7" s="28">
        <v>30102</v>
      </c>
      <c r="B7" s="11" t="s">
        <v>57</v>
      </c>
      <c r="C7" s="10">
        <v>120.79</v>
      </c>
      <c r="D7" s="10">
        <v>120.79</v>
      </c>
      <c r="E7" s="10"/>
      <c r="F7" s="10"/>
    </row>
    <row r="8" ht="46.15" customHeight="1" spans="1:6">
      <c r="A8" s="28">
        <v>30103</v>
      </c>
      <c r="B8" s="11" t="s">
        <v>58</v>
      </c>
      <c r="C8" s="10">
        <v>17.58</v>
      </c>
      <c r="D8" s="10">
        <v>17.58</v>
      </c>
      <c r="E8" s="10"/>
      <c r="F8" s="10"/>
    </row>
    <row r="9" ht="46.15" customHeight="1" spans="1:6">
      <c r="A9" s="28">
        <v>30104</v>
      </c>
      <c r="B9" s="11" t="s">
        <v>59</v>
      </c>
      <c r="C9" s="10">
        <v>34.91</v>
      </c>
      <c r="D9" s="10">
        <v>34.91</v>
      </c>
      <c r="E9" s="10"/>
      <c r="F9" s="10"/>
    </row>
    <row r="10" ht="46.15" customHeight="1" spans="1:6">
      <c r="A10" s="28">
        <v>30106</v>
      </c>
      <c r="B10" s="11" t="s">
        <v>60</v>
      </c>
      <c r="C10" s="10">
        <v>2.61</v>
      </c>
      <c r="D10" s="10">
        <v>2.61</v>
      </c>
      <c r="E10" s="10"/>
      <c r="F10" s="10"/>
    </row>
    <row r="11" ht="46.15" customHeight="1" spans="1:6">
      <c r="A11" s="28">
        <v>30108</v>
      </c>
      <c r="B11" s="11" t="s">
        <v>61</v>
      </c>
      <c r="C11" s="10">
        <v>10.43</v>
      </c>
      <c r="D11" s="10">
        <v>10.43</v>
      </c>
      <c r="E11" s="10"/>
      <c r="F11" s="10"/>
    </row>
    <row r="12" ht="46.15" customHeight="1" spans="1:6">
      <c r="A12" s="28">
        <v>30199</v>
      </c>
      <c r="B12" s="11" t="s">
        <v>62</v>
      </c>
      <c r="C12" s="10">
        <v>0.38</v>
      </c>
      <c r="D12" s="10">
        <v>0.38</v>
      </c>
      <c r="E12" s="10"/>
      <c r="F12" s="10"/>
    </row>
    <row r="13" ht="46.15" customHeight="1" spans="1:6">
      <c r="A13" s="28">
        <v>302</v>
      </c>
      <c r="B13" s="11" t="s">
        <v>63</v>
      </c>
      <c r="C13" s="10">
        <f>C14+C15+C16+C17+C18+C19+C20+C21+C22</f>
        <v>64.94</v>
      </c>
      <c r="D13" s="10"/>
      <c r="E13" s="10">
        <f>E14+E15+E16+E17+E18+E19+E20+E21+E22</f>
        <v>64.94</v>
      </c>
      <c r="F13" s="10"/>
    </row>
    <row r="14" ht="46.15" customHeight="1" spans="1:6">
      <c r="A14" s="28">
        <v>30201</v>
      </c>
      <c r="B14" s="11" t="s">
        <v>64</v>
      </c>
      <c r="C14" s="10">
        <v>3.31</v>
      </c>
      <c r="D14" s="10"/>
      <c r="E14" s="10">
        <v>3.31</v>
      </c>
      <c r="F14" s="10"/>
    </row>
    <row r="15" ht="46.15" customHeight="1" spans="1:6">
      <c r="A15" s="28">
        <v>30207</v>
      </c>
      <c r="B15" s="11" t="s">
        <v>65</v>
      </c>
      <c r="C15" s="10">
        <v>2.49</v>
      </c>
      <c r="D15" s="10"/>
      <c r="E15" s="10">
        <v>2.49</v>
      </c>
      <c r="F15" s="10"/>
    </row>
    <row r="16" ht="46.15" customHeight="1" spans="1:6">
      <c r="A16" s="28">
        <v>30211</v>
      </c>
      <c r="B16" s="11" t="s">
        <v>66</v>
      </c>
      <c r="C16" s="10">
        <v>49.22</v>
      </c>
      <c r="D16" s="10"/>
      <c r="E16" s="10">
        <v>49.22</v>
      </c>
      <c r="F16" s="10"/>
    </row>
    <row r="17" ht="46.15" customHeight="1" spans="1:6">
      <c r="A17" s="28">
        <v>30216</v>
      </c>
      <c r="B17" s="11" t="s">
        <v>67</v>
      </c>
      <c r="C17" s="10">
        <v>5.27</v>
      </c>
      <c r="D17" s="10"/>
      <c r="E17" s="10">
        <v>5.27</v>
      </c>
      <c r="F17" s="10"/>
    </row>
    <row r="18" ht="46.15" customHeight="1" spans="1:6">
      <c r="A18" s="28">
        <v>30217</v>
      </c>
      <c r="B18" s="11" t="s">
        <v>68</v>
      </c>
      <c r="C18" s="10">
        <v>0.08</v>
      </c>
      <c r="D18" s="10"/>
      <c r="E18" s="10">
        <v>0.08</v>
      </c>
      <c r="F18" s="10"/>
    </row>
    <row r="19" ht="46.15" customHeight="1" spans="1:6">
      <c r="A19" s="28">
        <v>30228</v>
      </c>
      <c r="B19" s="11" t="s">
        <v>69</v>
      </c>
      <c r="C19" s="10">
        <v>3.48</v>
      </c>
      <c r="D19" s="10"/>
      <c r="E19" s="10">
        <v>3.48</v>
      </c>
      <c r="F19" s="10"/>
    </row>
    <row r="20" ht="46.15" customHeight="1" spans="1:6">
      <c r="A20" s="28">
        <v>30229</v>
      </c>
      <c r="B20" s="11" t="s">
        <v>70</v>
      </c>
      <c r="C20" s="10">
        <v>0.08</v>
      </c>
      <c r="D20" s="10"/>
      <c r="E20" s="10">
        <v>0.08</v>
      </c>
      <c r="F20" s="10"/>
    </row>
    <row r="21" ht="46.15" customHeight="1" spans="1:6">
      <c r="A21" s="28">
        <v>30239</v>
      </c>
      <c r="B21" s="11" t="s">
        <v>71</v>
      </c>
      <c r="C21" s="10">
        <v>0.81</v>
      </c>
      <c r="D21" s="10"/>
      <c r="E21" s="10">
        <v>0.81</v>
      </c>
      <c r="F21" s="10"/>
    </row>
    <row r="22" ht="46.15" customHeight="1" spans="1:6">
      <c r="A22" s="28">
        <v>30299</v>
      </c>
      <c r="B22" s="11" t="s">
        <v>72</v>
      </c>
      <c r="C22" s="10">
        <v>0.2</v>
      </c>
      <c r="D22" s="10"/>
      <c r="E22" s="10">
        <v>0.2</v>
      </c>
      <c r="F22" s="10"/>
    </row>
    <row r="23" ht="46.15" customHeight="1" spans="1:6">
      <c r="A23" s="28">
        <v>303</v>
      </c>
      <c r="B23" s="11" t="s">
        <v>73</v>
      </c>
      <c r="C23" s="10">
        <f>C24+C25</f>
        <v>29.15</v>
      </c>
      <c r="D23" s="10">
        <f>D24+D25</f>
        <v>29.15</v>
      </c>
      <c r="E23" s="10"/>
      <c r="F23" s="10"/>
    </row>
    <row r="24" ht="46.15" customHeight="1" spans="1:6">
      <c r="A24" s="28">
        <v>30311</v>
      </c>
      <c r="B24" s="11" t="s">
        <v>46</v>
      </c>
      <c r="C24" s="10">
        <v>18.39</v>
      </c>
      <c r="D24" s="10">
        <v>18.39</v>
      </c>
      <c r="E24" s="10"/>
      <c r="F24" s="10"/>
    </row>
    <row r="25" ht="46.15" customHeight="1" spans="1:6">
      <c r="A25" s="28">
        <v>30313</v>
      </c>
      <c r="B25" s="11" t="s">
        <v>47</v>
      </c>
      <c r="C25" s="10">
        <v>10.76</v>
      </c>
      <c r="D25" s="10">
        <v>10.76</v>
      </c>
      <c r="E25" s="10"/>
      <c r="F25" s="10"/>
    </row>
    <row r="26" ht="46.15" customHeight="1" spans="1:6">
      <c r="A26" s="28">
        <v>310</v>
      </c>
      <c r="B26" s="11" t="s">
        <v>74</v>
      </c>
      <c r="C26" s="10">
        <v>6.63</v>
      </c>
      <c r="D26" s="10"/>
      <c r="E26" s="10">
        <v>6.63</v>
      </c>
      <c r="F26" s="10"/>
    </row>
    <row r="27" ht="46.15" customHeight="1" spans="1:6">
      <c r="A27" s="28">
        <v>31002</v>
      </c>
      <c r="B27" s="11" t="s">
        <v>75</v>
      </c>
      <c r="C27" s="10">
        <v>6.63</v>
      </c>
      <c r="D27" s="10"/>
      <c r="E27" s="10">
        <v>6.63</v>
      </c>
      <c r="F27" s="10"/>
    </row>
    <row r="28" ht="46.15" customHeight="1" spans="1:6">
      <c r="A28" s="10" t="s">
        <v>8</v>
      </c>
      <c r="B28" s="10"/>
      <c r="C28" s="10">
        <f>C26+C23+C13+C5</f>
        <v>340.14</v>
      </c>
      <c r="D28" s="10">
        <f>D23+D5</f>
        <v>268.57</v>
      </c>
      <c r="E28" s="10">
        <f>E26+E13</f>
        <v>71.57</v>
      </c>
      <c r="F28" s="10"/>
    </row>
  </sheetData>
  <mergeCells count="5">
    <mergeCell ref="E2:F2"/>
    <mergeCell ref="A3:B3"/>
    <mergeCell ref="C3:E3"/>
    <mergeCell ref="A28:B28"/>
    <mergeCell ref="F3:F4"/>
  </mergeCells>
  <pageMargins left="0.699305555555556" right="0.314583333333333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D8" sqref="D8"/>
    </sheetView>
  </sheetViews>
  <sheetFormatPr defaultColWidth="9" defaultRowHeight="13.5"/>
  <cols>
    <col min="1" max="1" width="11.75" customWidth="1"/>
    <col min="6" max="6" width="12.25" customWidth="1"/>
    <col min="12" max="12" width="10.875" customWidth="1"/>
  </cols>
  <sheetData>
    <row r="1" ht="30" customHeight="1" spans="1:12">
      <c r="A1" s="1" t="s">
        <v>76</v>
      </c>
      <c r="B1" s="1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0.45" customHeight="1" spans="1:12">
      <c r="A2" s="22"/>
      <c r="B2" s="23"/>
      <c r="C2" s="23"/>
      <c r="D2" s="23"/>
      <c r="E2" s="23"/>
      <c r="F2" s="23"/>
      <c r="G2" s="23"/>
      <c r="H2" s="23"/>
      <c r="I2" s="23"/>
      <c r="J2" s="23"/>
      <c r="K2" s="25" t="s">
        <v>3</v>
      </c>
      <c r="L2" s="25"/>
    </row>
    <row r="3" ht="49.15" customHeight="1" spans="1:12">
      <c r="A3" s="9" t="s">
        <v>78</v>
      </c>
      <c r="B3" s="9"/>
      <c r="C3" s="9"/>
      <c r="D3" s="9"/>
      <c r="E3" s="9"/>
      <c r="F3" s="9"/>
      <c r="G3" s="9" t="s">
        <v>79</v>
      </c>
      <c r="H3" s="9"/>
      <c r="I3" s="9"/>
      <c r="J3" s="9"/>
      <c r="K3" s="9"/>
      <c r="L3" s="9"/>
    </row>
    <row r="4" ht="49.15" customHeight="1" spans="1:12">
      <c r="A4" s="9" t="s">
        <v>8</v>
      </c>
      <c r="B4" s="7" t="s">
        <v>80</v>
      </c>
      <c r="C4" s="9" t="s">
        <v>81</v>
      </c>
      <c r="D4" s="9"/>
      <c r="E4" s="9"/>
      <c r="F4" s="7" t="s">
        <v>68</v>
      </c>
      <c r="G4" s="9" t="s">
        <v>8</v>
      </c>
      <c r="H4" s="7" t="s">
        <v>80</v>
      </c>
      <c r="I4" s="9" t="s">
        <v>81</v>
      </c>
      <c r="J4" s="9"/>
      <c r="K4" s="9"/>
      <c r="L4" s="7" t="s">
        <v>68</v>
      </c>
    </row>
    <row r="5" ht="49.15" customHeight="1" spans="1:12">
      <c r="A5" s="9"/>
      <c r="B5" s="7"/>
      <c r="C5" s="7" t="s">
        <v>31</v>
      </c>
      <c r="D5" s="7" t="s">
        <v>82</v>
      </c>
      <c r="E5" s="7" t="s">
        <v>83</v>
      </c>
      <c r="F5" s="7"/>
      <c r="G5" s="9"/>
      <c r="H5" s="7"/>
      <c r="I5" s="7" t="s">
        <v>31</v>
      </c>
      <c r="J5" s="7" t="s">
        <v>82</v>
      </c>
      <c r="K5" s="7" t="s">
        <v>83</v>
      </c>
      <c r="L5" s="7"/>
    </row>
    <row r="6" ht="49.15" customHeight="1" spans="1:12">
      <c r="A6" s="9">
        <f>B6+C6+F6</f>
        <v>4.32</v>
      </c>
      <c r="B6" s="9">
        <v>0</v>
      </c>
      <c r="C6" s="9">
        <f>E6+D6</f>
        <v>4.24</v>
      </c>
      <c r="D6" s="9">
        <v>0</v>
      </c>
      <c r="E6" s="9">
        <v>4.24</v>
      </c>
      <c r="F6" s="9">
        <v>0.08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ht="49.15" customHeight="1" spans="1:1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ht="49.15" customHeight="1" spans="1:1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ht="49.15" customHeight="1" spans="1:1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ht="49.15" customHeight="1" spans="1:1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</sheetData>
  <mergeCells count="12">
    <mergeCell ref="B1:L1"/>
    <mergeCell ref="K2:L2"/>
    <mergeCell ref="A3:F3"/>
    <mergeCell ref="G3:L3"/>
    <mergeCell ref="C4:E4"/>
    <mergeCell ref="I4:K4"/>
    <mergeCell ref="A4:A5"/>
    <mergeCell ref="B4:B5"/>
    <mergeCell ref="F4:F5"/>
    <mergeCell ref="G4:G5"/>
    <mergeCell ref="H4:H5"/>
    <mergeCell ref="L4:L5"/>
  </mergeCells>
  <pageMargins left="1.37777777777778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11" sqref="H11"/>
    </sheetView>
  </sheetViews>
  <sheetFormatPr defaultColWidth="9" defaultRowHeight="13.5" outlineLevelCol="5"/>
  <cols>
    <col min="1" max="1" width="15.5" customWidth="1"/>
    <col min="2" max="2" width="11.75" customWidth="1"/>
    <col min="3" max="3" width="13.625" customWidth="1"/>
    <col min="4" max="4" width="14.75" customWidth="1"/>
    <col min="5" max="5" width="12.25" customWidth="1"/>
    <col min="6" max="6" width="12.375" customWidth="1"/>
  </cols>
  <sheetData>
    <row r="1" ht="24" spans="1:6">
      <c r="A1" s="1" t="s">
        <v>84</v>
      </c>
      <c r="B1" s="13"/>
      <c r="C1" s="13" t="s">
        <v>85</v>
      </c>
      <c r="D1" s="13"/>
      <c r="E1" s="13"/>
      <c r="F1" s="13"/>
    </row>
    <row r="2" ht="21" customHeight="1" spans="1:6">
      <c r="A2" s="21" t="s">
        <v>86</v>
      </c>
      <c r="E2" s="6" t="s">
        <v>3</v>
      </c>
      <c r="F2" s="6"/>
    </row>
    <row r="3" ht="27.6" customHeight="1" spans="1:6">
      <c r="A3" s="9" t="s">
        <v>29</v>
      </c>
      <c r="B3" s="9" t="s">
        <v>87</v>
      </c>
      <c r="C3" s="9" t="s">
        <v>88</v>
      </c>
      <c r="D3" s="9" t="s">
        <v>89</v>
      </c>
      <c r="E3" s="9"/>
      <c r="F3" s="9"/>
    </row>
    <row r="4" ht="27.6" customHeight="1" spans="1:6">
      <c r="A4" s="9"/>
      <c r="B4" s="9"/>
      <c r="C4" s="9"/>
      <c r="D4" s="9" t="s">
        <v>8</v>
      </c>
      <c r="E4" s="9" t="s">
        <v>32</v>
      </c>
      <c r="F4" s="9" t="s">
        <v>33</v>
      </c>
    </row>
    <row r="5" ht="27.6" customHeight="1" spans="1:6">
      <c r="A5" s="9" t="s">
        <v>90</v>
      </c>
      <c r="B5" s="9"/>
      <c r="C5" s="9"/>
      <c r="D5" s="9">
        <v>0</v>
      </c>
      <c r="E5" s="9">
        <v>0</v>
      </c>
      <c r="F5" s="9">
        <v>0</v>
      </c>
    </row>
    <row r="6" ht="27.6" customHeight="1" spans="1:6">
      <c r="A6" s="9"/>
      <c r="B6" s="9"/>
      <c r="C6" s="9"/>
      <c r="D6" s="9"/>
      <c r="E6" s="9"/>
      <c r="F6" s="9"/>
    </row>
    <row r="7" ht="27.6" customHeight="1" spans="1:6">
      <c r="A7" s="9"/>
      <c r="B7" s="9"/>
      <c r="C7" s="9"/>
      <c r="D7" s="9"/>
      <c r="E7" s="9"/>
      <c r="F7" s="9"/>
    </row>
    <row r="8" ht="27.6" customHeight="1" spans="1:6">
      <c r="A8" s="9"/>
      <c r="B8" s="9"/>
      <c r="C8" s="9"/>
      <c r="D8" s="9"/>
      <c r="E8" s="9"/>
      <c r="F8" s="9"/>
    </row>
    <row r="9" ht="27.6" customHeight="1" spans="1:6">
      <c r="A9" s="9"/>
      <c r="B9" s="9"/>
      <c r="C9" s="9"/>
      <c r="D9" s="9"/>
      <c r="E9" s="9"/>
      <c r="F9" s="9"/>
    </row>
    <row r="10" ht="27.6" customHeight="1" spans="1:6">
      <c r="A10" s="9"/>
      <c r="B10" s="9"/>
      <c r="C10" s="9"/>
      <c r="D10" s="9"/>
      <c r="E10" s="9"/>
      <c r="F10" s="9"/>
    </row>
    <row r="11" ht="27.6" customHeight="1" spans="1:6">
      <c r="A11" s="9"/>
      <c r="B11" s="9"/>
      <c r="C11" s="9"/>
      <c r="D11" s="9"/>
      <c r="E11" s="9"/>
      <c r="F11" s="9"/>
    </row>
    <row r="12" ht="27.6" customHeight="1" spans="1:6">
      <c r="A12" s="9"/>
      <c r="B12" s="9"/>
      <c r="C12" s="9"/>
      <c r="D12" s="9"/>
      <c r="E12" s="9"/>
      <c r="F12" s="9"/>
    </row>
    <row r="13" ht="27.6" customHeight="1" spans="1:6">
      <c r="A13" s="9"/>
      <c r="B13" s="9"/>
      <c r="C13" s="9"/>
      <c r="D13" s="9"/>
      <c r="E13" s="9"/>
      <c r="F13" s="9"/>
    </row>
    <row r="14" ht="27.6" customHeight="1" spans="1:6">
      <c r="A14" s="9"/>
      <c r="B14" s="9"/>
      <c r="C14" s="9"/>
      <c r="D14" s="9"/>
      <c r="E14" s="9"/>
      <c r="F14" s="9"/>
    </row>
    <row r="15" ht="27.6" customHeight="1" spans="1:6">
      <c r="A15" s="9"/>
      <c r="B15" s="9"/>
      <c r="C15" s="9"/>
      <c r="D15" s="9"/>
      <c r="E15" s="9"/>
      <c r="F15" s="9"/>
    </row>
    <row r="16" ht="27.6" customHeight="1" spans="1:6">
      <c r="A16" s="9"/>
      <c r="B16" s="9"/>
      <c r="C16" s="9"/>
      <c r="D16" s="9"/>
      <c r="E16" s="9"/>
      <c r="F16" s="9"/>
    </row>
    <row r="17" ht="27.6" customHeight="1" spans="1:6">
      <c r="A17" s="9"/>
      <c r="B17" s="9"/>
      <c r="C17" s="9"/>
      <c r="D17" s="9"/>
      <c r="E17" s="9"/>
      <c r="F17" s="9"/>
    </row>
    <row r="18" ht="27.6" customHeight="1" spans="1:6">
      <c r="A18" s="9"/>
      <c r="B18" s="9"/>
      <c r="C18" s="9"/>
      <c r="D18" s="9"/>
      <c r="E18" s="9"/>
      <c r="F18" s="9"/>
    </row>
    <row r="19" ht="27.6" customHeight="1" spans="1:6">
      <c r="A19" s="9"/>
      <c r="B19" s="9"/>
      <c r="C19" s="9"/>
      <c r="D19" s="9"/>
      <c r="E19" s="9"/>
      <c r="F19" s="9"/>
    </row>
    <row r="20" ht="27.6" customHeight="1" spans="1:6">
      <c r="A20" s="9" t="s">
        <v>8</v>
      </c>
      <c r="B20" s="9"/>
      <c r="C20" s="9"/>
      <c r="D20" s="9">
        <v>0</v>
      </c>
      <c r="E20" s="9">
        <v>0</v>
      </c>
      <c r="F20" s="9">
        <v>0</v>
      </c>
    </row>
    <row r="21" ht="24" spans="1:1">
      <c r="A21" s="13"/>
    </row>
  </sheetData>
  <mergeCells count="6">
    <mergeCell ref="E2:F2"/>
    <mergeCell ref="D3:F3"/>
    <mergeCell ref="A20:B20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21" sqref="D21"/>
    </sheetView>
  </sheetViews>
  <sheetFormatPr defaultColWidth="9" defaultRowHeight="13.5" outlineLevelCol="3"/>
  <cols>
    <col min="1" max="1" width="28" customWidth="1"/>
    <col min="2" max="4" width="23.75" customWidth="1"/>
  </cols>
  <sheetData>
    <row r="1" ht="24" spans="1:4">
      <c r="A1" s="1" t="s">
        <v>91</v>
      </c>
      <c r="B1" s="13" t="s">
        <v>92</v>
      </c>
      <c r="C1" s="13"/>
      <c r="D1" s="13"/>
    </row>
    <row r="2" ht="21.6" customHeight="1" spans="1:4">
      <c r="A2" s="15"/>
      <c r="D2" t="s">
        <v>3</v>
      </c>
    </row>
    <row r="3" ht="28.15" customHeight="1" spans="1:4">
      <c r="A3" s="10" t="s">
        <v>4</v>
      </c>
      <c r="B3" s="10"/>
      <c r="C3" s="10" t="s">
        <v>5</v>
      </c>
      <c r="D3" s="10"/>
    </row>
    <row r="4" ht="28.15" customHeight="1" spans="1:4">
      <c r="A4" s="10" t="s">
        <v>6</v>
      </c>
      <c r="B4" s="10" t="s">
        <v>7</v>
      </c>
      <c r="C4" s="10" t="s">
        <v>6</v>
      </c>
      <c r="D4" s="10" t="s">
        <v>7</v>
      </c>
    </row>
    <row r="5" ht="28.15" customHeight="1" spans="1:4">
      <c r="A5" s="16" t="s">
        <v>93</v>
      </c>
      <c r="B5" s="17">
        <v>490.88</v>
      </c>
      <c r="C5" s="16" t="s">
        <v>94</v>
      </c>
      <c r="D5" s="10">
        <v>397.66</v>
      </c>
    </row>
    <row r="6" ht="28.15" customHeight="1" spans="1:4">
      <c r="A6" s="16" t="s">
        <v>95</v>
      </c>
      <c r="B6" s="10"/>
      <c r="C6" s="16" t="s">
        <v>96</v>
      </c>
      <c r="D6" s="10"/>
    </row>
    <row r="7" ht="28.15" customHeight="1" spans="1:4">
      <c r="A7" s="16" t="s">
        <v>97</v>
      </c>
      <c r="B7" s="10"/>
      <c r="C7" s="16" t="s">
        <v>98</v>
      </c>
      <c r="D7" s="10"/>
    </row>
    <row r="8" ht="28.15" customHeight="1" spans="1:4">
      <c r="A8" s="16" t="s">
        <v>99</v>
      </c>
      <c r="B8" s="10"/>
      <c r="C8" s="16" t="s">
        <v>100</v>
      </c>
      <c r="D8" s="10"/>
    </row>
    <row r="9" ht="28.15" customHeight="1" spans="1:4">
      <c r="A9" s="16" t="s">
        <v>101</v>
      </c>
      <c r="B9" s="10"/>
      <c r="C9" s="16" t="s">
        <v>102</v>
      </c>
      <c r="D9" s="10"/>
    </row>
    <row r="10" ht="28.15" customHeight="1" spans="1:4">
      <c r="A10" s="10"/>
      <c r="B10" s="10"/>
      <c r="C10" s="16" t="s">
        <v>103</v>
      </c>
      <c r="D10" s="10"/>
    </row>
    <row r="11" ht="28.15" customHeight="1" spans="1:4">
      <c r="A11" s="10"/>
      <c r="B11" s="10"/>
      <c r="C11" s="18" t="s">
        <v>104</v>
      </c>
      <c r="D11" s="10">
        <v>32.71</v>
      </c>
    </row>
    <row r="12" ht="28.15" customHeight="1" spans="1:4">
      <c r="A12" s="10"/>
      <c r="B12" s="10"/>
      <c r="C12" s="19" t="s">
        <v>105</v>
      </c>
      <c r="D12" s="10">
        <v>12.62</v>
      </c>
    </row>
    <row r="13" ht="28.15" customHeight="1" spans="1:4">
      <c r="A13" s="10"/>
      <c r="B13" s="10"/>
      <c r="C13" s="20" t="s">
        <v>106</v>
      </c>
      <c r="D13" s="10">
        <v>29.15</v>
      </c>
    </row>
    <row r="14" ht="28.15" customHeight="1" spans="1:4">
      <c r="A14" s="10"/>
      <c r="B14" s="10"/>
      <c r="C14" s="10"/>
      <c r="D14" s="10"/>
    </row>
    <row r="15" ht="28.15" customHeight="1" spans="1:4">
      <c r="A15" s="10" t="s">
        <v>107</v>
      </c>
      <c r="B15" s="17">
        <v>490.88</v>
      </c>
      <c r="C15" s="10" t="s">
        <v>108</v>
      </c>
      <c r="D15" s="10">
        <f>D5+D11+D12+D13</f>
        <v>472.14</v>
      </c>
    </row>
    <row r="16" ht="28.15" customHeight="1" spans="1:4">
      <c r="A16" s="16" t="s">
        <v>109</v>
      </c>
      <c r="B16" s="10"/>
      <c r="C16" s="10"/>
      <c r="D16" s="10"/>
    </row>
    <row r="17" ht="28.15" customHeight="1" spans="1:4">
      <c r="A17" s="16" t="s">
        <v>110</v>
      </c>
      <c r="B17" s="16"/>
      <c r="C17" s="16" t="s">
        <v>111</v>
      </c>
      <c r="D17" s="10">
        <v>18.74</v>
      </c>
    </row>
    <row r="18" ht="28.15" customHeight="1" spans="1:4">
      <c r="A18" s="10"/>
      <c r="B18" s="10"/>
      <c r="C18" s="10"/>
      <c r="D18" s="10"/>
    </row>
    <row r="19" ht="28.15" customHeight="1" spans="1:4">
      <c r="A19" s="10"/>
      <c r="B19" s="10"/>
      <c r="C19" s="10"/>
      <c r="D19" s="10"/>
    </row>
    <row r="20" ht="28.15" customHeight="1" spans="1:4">
      <c r="A20" s="10" t="s">
        <v>21</v>
      </c>
      <c r="B20" s="17">
        <v>490.88</v>
      </c>
      <c r="C20" s="10" t="s">
        <v>22</v>
      </c>
      <c r="D20" s="10">
        <f>D15+D17</f>
        <v>490.88</v>
      </c>
    </row>
  </sheetData>
  <mergeCells count="2">
    <mergeCell ref="A3:B3"/>
    <mergeCell ref="C3:D3"/>
  </mergeCells>
  <pageMargins left="1.49583333333333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5" sqref="A5:B20"/>
    </sheetView>
  </sheetViews>
  <sheetFormatPr defaultColWidth="9" defaultRowHeight="27.75" customHeight="1"/>
  <cols>
    <col min="2" max="2" width="16.625" customWidth="1"/>
    <col min="3" max="3" width="12.625" customWidth="1"/>
    <col min="6" max="6" width="10.625" customWidth="1"/>
  </cols>
  <sheetData>
    <row r="1" customHeight="1" spans="1:12">
      <c r="A1" s="12" t="s">
        <v>112</v>
      </c>
      <c r="B1" s="13"/>
      <c r="C1" s="13"/>
      <c r="D1" s="13"/>
      <c r="E1" s="13"/>
      <c r="F1" s="13" t="s">
        <v>113</v>
      </c>
      <c r="G1" s="13"/>
      <c r="H1" s="13"/>
      <c r="I1" s="13"/>
      <c r="J1" s="13"/>
      <c r="K1" s="13"/>
      <c r="L1" s="13"/>
    </row>
    <row r="2" customHeight="1" spans="1:12">
      <c r="A2" s="14" t="s">
        <v>114</v>
      </c>
      <c r="K2" s="6" t="s">
        <v>3</v>
      </c>
      <c r="L2" s="6"/>
    </row>
    <row r="3" ht="41.45" customHeight="1" spans="1:12">
      <c r="A3" s="7" t="s">
        <v>115</v>
      </c>
      <c r="B3" s="7"/>
      <c r="C3" s="7" t="s">
        <v>8</v>
      </c>
      <c r="D3" s="7" t="s">
        <v>110</v>
      </c>
      <c r="E3" s="7" t="s">
        <v>116</v>
      </c>
      <c r="F3" s="7" t="s">
        <v>117</v>
      </c>
      <c r="G3" s="7" t="s">
        <v>118</v>
      </c>
      <c r="H3" s="7" t="s">
        <v>119</v>
      </c>
      <c r="I3" s="7" t="s">
        <v>120</v>
      </c>
      <c r="J3" s="7" t="s">
        <v>121</v>
      </c>
      <c r="K3" s="7" t="s">
        <v>122</v>
      </c>
      <c r="L3" s="7" t="s">
        <v>109</v>
      </c>
    </row>
    <row r="4" customHeight="1" spans="1:12">
      <c r="A4" s="8" t="s">
        <v>29</v>
      </c>
      <c r="B4" s="9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customHeight="1" spans="1:12">
      <c r="A5" s="8">
        <v>201</v>
      </c>
      <c r="B5" s="8" t="s">
        <v>123</v>
      </c>
      <c r="C5" s="10">
        <v>416.4</v>
      </c>
      <c r="D5" s="8"/>
      <c r="E5" s="10">
        <v>416.4</v>
      </c>
      <c r="F5" s="8"/>
      <c r="G5" s="8"/>
      <c r="H5" s="8"/>
      <c r="I5" s="8"/>
      <c r="J5" s="8"/>
      <c r="K5" s="8"/>
      <c r="L5" s="8"/>
    </row>
    <row r="6" customHeight="1" spans="1:12">
      <c r="A6" s="11">
        <v>20131</v>
      </c>
      <c r="B6" s="11" t="s">
        <v>35</v>
      </c>
      <c r="C6" s="10">
        <v>416.4</v>
      </c>
      <c r="D6" s="8"/>
      <c r="E6" s="10">
        <v>416.4</v>
      </c>
      <c r="F6" s="8"/>
      <c r="G6" s="8"/>
      <c r="H6" s="8"/>
      <c r="I6" s="8"/>
      <c r="J6" s="8"/>
      <c r="K6" s="8"/>
      <c r="L6" s="8"/>
    </row>
    <row r="7" customHeight="1" spans="1:12">
      <c r="A7" s="11">
        <v>2013199</v>
      </c>
      <c r="B7" s="11" t="s">
        <v>36</v>
      </c>
      <c r="C7" s="10">
        <v>416.4</v>
      </c>
      <c r="D7" s="8"/>
      <c r="E7" s="10">
        <v>416.4</v>
      </c>
      <c r="F7" s="8"/>
      <c r="G7" s="8"/>
      <c r="H7" s="8"/>
      <c r="I7" s="8"/>
      <c r="J7" s="8"/>
      <c r="K7" s="8"/>
      <c r="L7" s="8"/>
    </row>
    <row r="8" customHeight="1" spans="1:12">
      <c r="A8" s="11">
        <v>208</v>
      </c>
      <c r="B8" s="11" t="s">
        <v>37</v>
      </c>
      <c r="C8" s="10">
        <v>32.71</v>
      </c>
      <c r="D8" s="8"/>
      <c r="E8" s="10">
        <v>32.71</v>
      </c>
      <c r="F8" s="8"/>
      <c r="G8" s="8"/>
      <c r="H8" s="8"/>
      <c r="I8" s="8"/>
      <c r="J8" s="8"/>
      <c r="K8" s="8"/>
      <c r="L8" s="8"/>
    </row>
    <row r="9" customHeight="1" spans="1:12">
      <c r="A9" s="11">
        <v>20805</v>
      </c>
      <c r="B9" s="11" t="s">
        <v>38</v>
      </c>
      <c r="C9" s="10">
        <v>31.3</v>
      </c>
      <c r="D9" s="8"/>
      <c r="E9" s="10">
        <v>31.3</v>
      </c>
      <c r="F9" s="8"/>
      <c r="G9" s="8"/>
      <c r="H9" s="8"/>
      <c r="I9" s="8"/>
      <c r="J9" s="8"/>
      <c r="K9" s="8"/>
      <c r="L9" s="8"/>
    </row>
    <row r="10" customHeight="1" spans="1:12">
      <c r="A10" s="11">
        <v>2080505</v>
      </c>
      <c r="B10" s="11" t="s">
        <v>39</v>
      </c>
      <c r="C10" s="10">
        <v>31.3</v>
      </c>
      <c r="D10" s="8"/>
      <c r="E10" s="10">
        <v>31.3</v>
      </c>
      <c r="F10" s="8"/>
      <c r="G10" s="8"/>
      <c r="H10" s="8"/>
      <c r="I10" s="8"/>
      <c r="J10" s="8"/>
      <c r="K10" s="8"/>
      <c r="L10" s="8"/>
    </row>
    <row r="11" customHeight="1" spans="1:12">
      <c r="A11" s="11">
        <v>20827</v>
      </c>
      <c r="B11" s="11" t="s">
        <v>40</v>
      </c>
      <c r="C11" s="10">
        <f>C12+C13</f>
        <v>1.41</v>
      </c>
      <c r="D11" s="8"/>
      <c r="E11" s="10">
        <f>E12+E13</f>
        <v>1.41</v>
      </c>
      <c r="F11" s="8"/>
      <c r="G11" s="8"/>
      <c r="H11" s="8"/>
      <c r="I11" s="8"/>
      <c r="J11" s="8"/>
      <c r="K11" s="8"/>
      <c r="L11" s="8"/>
    </row>
    <row r="12" customHeight="1" spans="1:12">
      <c r="A12" s="11">
        <v>2082702</v>
      </c>
      <c r="B12" s="11" t="s">
        <v>41</v>
      </c>
      <c r="C12" s="10">
        <v>0.31</v>
      </c>
      <c r="D12" s="8"/>
      <c r="E12" s="10">
        <v>0.31</v>
      </c>
      <c r="F12" s="8"/>
      <c r="G12" s="8"/>
      <c r="H12" s="8"/>
      <c r="I12" s="8"/>
      <c r="J12" s="8"/>
      <c r="K12" s="8"/>
      <c r="L12" s="8"/>
    </row>
    <row r="13" customHeight="1" spans="1:12">
      <c r="A13" s="11">
        <v>2082703</v>
      </c>
      <c r="B13" s="11" t="s">
        <v>42</v>
      </c>
      <c r="C13" s="10">
        <v>1.1</v>
      </c>
      <c r="D13" s="8"/>
      <c r="E13" s="10">
        <v>1.1</v>
      </c>
      <c r="F13" s="8"/>
      <c r="G13" s="8"/>
      <c r="H13" s="8"/>
      <c r="I13" s="8"/>
      <c r="J13" s="8"/>
      <c r="K13" s="8"/>
      <c r="L13" s="8"/>
    </row>
    <row r="14" customHeight="1" spans="1:12">
      <c r="A14" s="11">
        <v>210</v>
      </c>
      <c r="B14" s="11" t="s">
        <v>43</v>
      </c>
      <c r="C14" s="10">
        <v>12.62</v>
      </c>
      <c r="D14" s="8"/>
      <c r="E14" s="10">
        <v>12.62</v>
      </c>
      <c r="F14" s="8"/>
      <c r="G14" s="8"/>
      <c r="H14" s="8"/>
      <c r="I14" s="8"/>
      <c r="J14" s="8"/>
      <c r="K14" s="8"/>
      <c r="L14" s="8"/>
    </row>
    <row r="15" customHeight="1" spans="1:12">
      <c r="A15" s="11">
        <v>21011</v>
      </c>
      <c r="B15" s="11" t="s">
        <v>44</v>
      </c>
      <c r="C15" s="10">
        <v>12.62</v>
      </c>
      <c r="D15" s="8"/>
      <c r="E15" s="10">
        <v>12.62</v>
      </c>
      <c r="F15" s="8"/>
      <c r="G15" s="8"/>
      <c r="H15" s="8"/>
      <c r="I15" s="8"/>
      <c r="J15" s="8"/>
      <c r="K15" s="8"/>
      <c r="L15" s="8"/>
    </row>
    <row r="16" customHeight="1" spans="1:12">
      <c r="A16" s="11">
        <v>2101101</v>
      </c>
      <c r="B16" s="11" t="s">
        <v>44</v>
      </c>
      <c r="C16" s="10">
        <v>12.62</v>
      </c>
      <c r="D16" s="8"/>
      <c r="E16" s="10">
        <v>12.62</v>
      </c>
      <c r="F16" s="8"/>
      <c r="G16" s="8"/>
      <c r="H16" s="8"/>
      <c r="I16" s="8"/>
      <c r="J16" s="8"/>
      <c r="K16" s="8"/>
      <c r="L16" s="8"/>
    </row>
    <row r="17" customHeight="1" spans="1:12">
      <c r="A17" s="11">
        <v>221</v>
      </c>
      <c r="B17" s="11" t="s">
        <v>45</v>
      </c>
      <c r="C17" s="10">
        <v>29.15</v>
      </c>
      <c r="D17" s="8"/>
      <c r="E17" s="10">
        <v>29.15</v>
      </c>
      <c r="F17" s="8"/>
      <c r="G17" s="8"/>
      <c r="H17" s="8"/>
      <c r="I17" s="8"/>
      <c r="J17" s="8"/>
      <c r="K17" s="8"/>
      <c r="L17" s="8"/>
    </row>
    <row r="18" customHeight="1" spans="1:12">
      <c r="A18" s="11">
        <v>22102</v>
      </c>
      <c r="B18" s="11" t="s">
        <v>45</v>
      </c>
      <c r="C18" s="10">
        <f>C19+C20</f>
        <v>29.15</v>
      </c>
      <c r="D18" s="8"/>
      <c r="E18" s="10">
        <f>E19+E20</f>
        <v>29.15</v>
      </c>
      <c r="F18" s="8"/>
      <c r="G18" s="8"/>
      <c r="H18" s="8"/>
      <c r="I18" s="8"/>
      <c r="J18" s="8"/>
      <c r="K18" s="8"/>
      <c r="L18" s="8"/>
    </row>
    <row r="19" customHeight="1" spans="1:12">
      <c r="A19" s="11">
        <v>2210201</v>
      </c>
      <c r="B19" s="11" t="s">
        <v>46</v>
      </c>
      <c r="C19" s="10">
        <v>18.39</v>
      </c>
      <c r="D19" s="8"/>
      <c r="E19" s="10">
        <v>18.39</v>
      </c>
      <c r="F19" s="8"/>
      <c r="G19" s="8"/>
      <c r="H19" s="8"/>
      <c r="I19" s="8"/>
      <c r="J19" s="8"/>
      <c r="K19" s="8"/>
      <c r="L19" s="8"/>
    </row>
    <row r="20" customHeight="1" spans="1:12">
      <c r="A20" s="11">
        <v>2210203</v>
      </c>
      <c r="B20" s="11" t="s">
        <v>47</v>
      </c>
      <c r="C20" s="10">
        <v>10.76</v>
      </c>
      <c r="D20" s="8"/>
      <c r="E20" s="10">
        <v>10.76</v>
      </c>
      <c r="F20" s="8"/>
      <c r="G20" s="8"/>
      <c r="H20" s="8"/>
      <c r="I20" s="8"/>
      <c r="J20" s="8"/>
      <c r="K20" s="8"/>
      <c r="L20" s="8"/>
    </row>
    <row r="21" customHeight="1" spans="1:12">
      <c r="A21" s="9" t="s">
        <v>124</v>
      </c>
      <c r="B21" s="9"/>
      <c r="C21" s="9">
        <f>C5+C8+C14+C17</f>
        <v>490.88</v>
      </c>
      <c r="D21" s="8"/>
      <c r="E21" s="9">
        <f>E5+E8+E14+E17</f>
        <v>490.88</v>
      </c>
      <c r="F21" s="8"/>
      <c r="G21" s="8"/>
      <c r="H21" s="8"/>
      <c r="I21" s="8"/>
      <c r="J21" s="8"/>
      <c r="K21" s="8"/>
      <c r="L21" s="8"/>
    </row>
  </sheetData>
  <mergeCells count="3">
    <mergeCell ref="K2:L2"/>
    <mergeCell ref="A3:B3"/>
    <mergeCell ref="A21:B21"/>
  </mergeCells>
  <pageMargins left="1.10208333333333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E11" sqref="E11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125</v>
      </c>
      <c r="B1" s="2" t="s">
        <v>126</v>
      </c>
      <c r="C1" s="2"/>
      <c r="D1" s="3"/>
      <c r="E1" s="2"/>
      <c r="F1" s="2"/>
      <c r="G1" s="2"/>
      <c r="H1" s="2"/>
    </row>
    <row r="2" ht="20.25" customHeight="1" spans="1:8">
      <c r="A2" s="4"/>
      <c r="B2" s="5"/>
      <c r="C2" s="5"/>
      <c r="D2" s="5"/>
      <c r="E2" s="5"/>
      <c r="F2" s="5"/>
      <c r="G2" s="6" t="s">
        <v>3</v>
      </c>
      <c r="H2" s="6"/>
    </row>
    <row r="3" ht="31.15" customHeight="1" spans="1:8">
      <c r="A3" s="7" t="s">
        <v>115</v>
      </c>
      <c r="B3" s="7"/>
      <c r="C3" s="7" t="s">
        <v>8</v>
      </c>
      <c r="D3" s="7" t="s">
        <v>32</v>
      </c>
      <c r="E3" s="7" t="s">
        <v>33</v>
      </c>
      <c r="F3" s="7" t="s">
        <v>127</v>
      </c>
      <c r="G3" s="7" t="s">
        <v>128</v>
      </c>
      <c r="H3" s="7" t="s">
        <v>129</v>
      </c>
    </row>
    <row r="4" ht="23.45" customHeight="1" spans="1:8">
      <c r="A4" s="8" t="s">
        <v>29</v>
      </c>
      <c r="B4" s="9" t="s">
        <v>30</v>
      </c>
      <c r="C4" s="10"/>
      <c r="D4" s="10"/>
      <c r="E4" s="10"/>
      <c r="F4" s="8"/>
      <c r="G4" s="8"/>
      <c r="H4" s="8"/>
    </row>
    <row r="5" ht="23.45" customHeight="1" spans="1:8">
      <c r="A5" s="8">
        <v>201</v>
      </c>
      <c r="B5" s="8" t="s">
        <v>123</v>
      </c>
      <c r="C5" s="10">
        <f t="shared" ref="C4:C7" si="0">D5+E5</f>
        <v>397.66</v>
      </c>
      <c r="D5" s="10">
        <v>265.66</v>
      </c>
      <c r="E5" s="10">
        <v>132</v>
      </c>
      <c r="F5" s="8"/>
      <c r="G5" s="8"/>
      <c r="H5" s="8"/>
    </row>
    <row r="6" ht="23.45" customHeight="1" spans="1:8">
      <c r="A6" s="11">
        <v>20131</v>
      </c>
      <c r="B6" s="11" t="s">
        <v>35</v>
      </c>
      <c r="C6" s="10">
        <f t="shared" si="0"/>
        <v>397.66</v>
      </c>
      <c r="D6" s="10">
        <v>265.66</v>
      </c>
      <c r="E6" s="10">
        <v>132</v>
      </c>
      <c r="F6" s="8"/>
      <c r="G6" s="8"/>
      <c r="H6" s="8"/>
    </row>
    <row r="7" ht="23.45" customHeight="1" spans="1:8">
      <c r="A7" s="11">
        <v>2013199</v>
      </c>
      <c r="B7" s="11" t="s">
        <v>36</v>
      </c>
      <c r="C7" s="10">
        <f t="shared" si="0"/>
        <v>397.66</v>
      </c>
      <c r="D7" s="10">
        <v>265.66</v>
      </c>
      <c r="E7" s="10">
        <v>132</v>
      </c>
      <c r="F7" s="8"/>
      <c r="G7" s="8"/>
      <c r="H7" s="8"/>
    </row>
    <row r="8" ht="23.45" customHeight="1" spans="1:8">
      <c r="A8" s="11">
        <v>208</v>
      </c>
      <c r="B8" s="11" t="s">
        <v>37</v>
      </c>
      <c r="C8" s="10">
        <v>32.71</v>
      </c>
      <c r="D8" s="10">
        <f>D9+D11</f>
        <v>32.71</v>
      </c>
      <c r="E8" s="10"/>
      <c r="F8" s="8"/>
      <c r="G8" s="8"/>
      <c r="H8" s="8"/>
    </row>
    <row r="9" ht="23.45" customHeight="1" spans="1:8">
      <c r="A9" s="11">
        <v>20805</v>
      </c>
      <c r="B9" s="11" t="s">
        <v>38</v>
      </c>
      <c r="C9" s="10">
        <v>31.3</v>
      </c>
      <c r="D9" s="10">
        <v>31.3</v>
      </c>
      <c r="E9" s="10"/>
      <c r="F9" s="8"/>
      <c r="G9" s="8"/>
      <c r="H9" s="8"/>
    </row>
    <row r="10" ht="23.45" customHeight="1" spans="1:8">
      <c r="A10" s="11">
        <v>2080505</v>
      </c>
      <c r="B10" s="11" t="s">
        <v>39</v>
      </c>
      <c r="C10" s="10">
        <v>31.3</v>
      </c>
      <c r="D10" s="10">
        <v>31.3</v>
      </c>
      <c r="E10" s="10"/>
      <c r="F10" s="8"/>
      <c r="G10" s="8"/>
      <c r="H10" s="8"/>
    </row>
    <row r="11" ht="23.45" customHeight="1" spans="1:8">
      <c r="A11" s="11">
        <v>20827</v>
      </c>
      <c r="B11" s="11" t="s">
        <v>40</v>
      </c>
      <c r="C11" s="10">
        <f>C12+C13</f>
        <v>1.41</v>
      </c>
      <c r="D11" s="10">
        <f>D12+D13</f>
        <v>1.41</v>
      </c>
      <c r="E11" s="10"/>
      <c r="F11" s="8"/>
      <c r="G11" s="8"/>
      <c r="H11" s="8"/>
    </row>
    <row r="12" ht="23.45" customHeight="1" spans="1:8">
      <c r="A12" s="11">
        <v>2082702</v>
      </c>
      <c r="B12" s="11" t="s">
        <v>41</v>
      </c>
      <c r="C12" s="10">
        <v>0.31</v>
      </c>
      <c r="D12" s="10">
        <v>0.31</v>
      </c>
      <c r="E12" s="10"/>
      <c r="F12" s="8"/>
      <c r="G12" s="8"/>
      <c r="H12" s="8"/>
    </row>
    <row r="13" ht="23.45" customHeight="1" spans="1:8">
      <c r="A13" s="11">
        <v>2082703</v>
      </c>
      <c r="B13" s="11" t="s">
        <v>42</v>
      </c>
      <c r="C13" s="10">
        <v>1.1</v>
      </c>
      <c r="D13" s="10">
        <v>1.1</v>
      </c>
      <c r="E13" s="10"/>
      <c r="F13" s="8"/>
      <c r="G13" s="8"/>
      <c r="H13" s="8"/>
    </row>
    <row r="14" ht="23.45" customHeight="1" spans="1:8">
      <c r="A14" s="11">
        <v>210</v>
      </c>
      <c r="B14" s="11" t="s">
        <v>43</v>
      </c>
      <c r="C14" s="10">
        <v>12.62</v>
      </c>
      <c r="D14" s="10">
        <v>12.62</v>
      </c>
      <c r="E14" s="10"/>
      <c r="F14" s="8"/>
      <c r="G14" s="8"/>
      <c r="H14" s="8"/>
    </row>
    <row r="15" ht="23.45" customHeight="1" spans="1:8">
      <c r="A15" s="11">
        <v>21011</v>
      </c>
      <c r="B15" s="11" t="s">
        <v>44</v>
      </c>
      <c r="C15" s="10">
        <v>12.62</v>
      </c>
      <c r="D15" s="10">
        <v>12.62</v>
      </c>
      <c r="E15" s="10"/>
      <c r="F15" s="8"/>
      <c r="G15" s="8"/>
      <c r="H15" s="8"/>
    </row>
    <row r="16" ht="23.45" customHeight="1" spans="1:8">
      <c r="A16" s="11">
        <v>2101101</v>
      </c>
      <c r="B16" s="11" t="s">
        <v>44</v>
      </c>
      <c r="C16" s="10">
        <v>12.62</v>
      </c>
      <c r="D16" s="10">
        <v>12.62</v>
      </c>
      <c r="E16" s="10"/>
      <c r="F16" s="8"/>
      <c r="G16" s="8"/>
      <c r="H16" s="8"/>
    </row>
    <row r="17" ht="23.45" customHeight="1" spans="1:8">
      <c r="A17" s="11">
        <v>221</v>
      </c>
      <c r="B17" s="11" t="s">
        <v>45</v>
      </c>
      <c r="C17" s="10">
        <v>29.15</v>
      </c>
      <c r="D17" s="10">
        <v>29.15</v>
      </c>
      <c r="E17" s="10"/>
      <c r="F17" s="8"/>
      <c r="G17" s="8"/>
      <c r="H17" s="8"/>
    </row>
    <row r="18" ht="23.45" customHeight="1" spans="1:8">
      <c r="A18" s="11">
        <v>22102</v>
      </c>
      <c r="B18" s="11" t="s">
        <v>45</v>
      </c>
      <c r="C18" s="10">
        <f>C19+C20</f>
        <v>29.15</v>
      </c>
      <c r="D18" s="10">
        <f>D19+D20</f>
        <v>29.15</v>
      </c>
      <c r="E18" s="10"/>
      <c r="F18" s="8"/>
      <c r="G18" s="8"/>
      <c r="H18" s="8"/>
    </row>
    <row r="19" ht="23.45" customHeight="1" spans="1:8">
      <c r="A19" s="11">
        <v>2210201</v>
      </c>
      <c r="B19" s="11" t="s">
        <v>46</v>
      </c>
      <c r="C19" s="10">
        <v>18.39</v>
      </c>
      <c r="D19" s="10">
        <v>18.39</v>
      </c>
      <c r="E19" s="10"/>
      <c r="F19" s="8"/>
      <c r="G19" s="8"/>
      <c r="H19" s="8"/>
    </row>
    <row r="20" ht="23.45" customHeight="1" spans="1:8">
      <c r="A20" s="11">
        <v>2210203</v>
      </c>
      <c r="B20" s="11" t="s">
        <v>47</v>
      </c>
      <c r="C20" s="10">
        <v>10.76</v>
      </c>
      <c r="D20" s="10">
        <v>10.76</v>
      </c>
      <c r="E20" s="10"/>
      <c r="F20" s="8"/>
      <c r="G20" s="8"/>
      <c r="H20" s="8"/>
    </row>
    <row r="21" ht="23.45" customHeight="1" spans="1:8">
      <c r="A21" s="9" t="s">
        <v>124</v>
      </c>
      <c r="B21" s="9"/>
      <c r="C21" s="10">
        <f>D21+E21</f>
        <v>472.14</v>
      </c>
      <c r="D21" s="10">
        <f>D5+D8+D14+D17</f>
        <v>340.14</v>
      </c>
      <c r="E21" s="10">
        <v>132</v>
      </c>
      <c r="F21" s="8"/>
      <c r="G21" s="8"/>
      <c r="H21" s="8"/>
    </row>
  </sheetData>
  <mergeCells count="4">
    <mergeCell ref="B1:H1"/>
    <mergeCell ref="G2:H2"/>
    <mergeCell ref="A3:B3"/>
    <mergeCell ref="A21:B21"/>
  </mergeCells>
  <pageMargins left="0.699305555555556" right="0.699305555555556" top="0.472222222222222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表一财政拨款收支决算表</vt:lpstr>
      <vt:lpstr>表二一般公共预算支出决算表</vt:lpstr>
      <vt:lpstr>表三一般公共预算基本支出决算表</vt:lpstr>
      <vt:lpstr>表四一般公共预算“三公”经费支出决算表</vt:lpstr>
      <vt:lpstr>表五政府性基金支出决算表</vt:lpstr>
      <vt:lpstr>表六部门收支决算总表</vt:lpstr>
      <vt:lpstr>表七部门收入决算总表</vt:lpstr>
      <vt:lpstr>表八部门支出决算总表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2018-09-06T13:13:16Z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