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1000" activeTab="7"/>
  </bookViews>
  <sheets>
    <sheet name="表一财政拨款收支决算表" sheetId="1" r:id="rId1"/>
    <sheet name="表二一般公共预算支出决算表" sheetId="2" r:id="rId2"/>
    <sheet name="表三一般公共预算基本支出决算表" sheetId="3" r:id="rId3"/>
    <sheet name="表四一般公共预算“三公”经费支出决算表" sheetId="4" r:id="rId4"/>
    <sheet name="表五政府性基金支出决算表" sheetId="5" r:id="rId5"/>
    <sheet name="表六部门收支决算总表" sheetId="6" r:id="rId6"/>
    <sheet name="表七部门收入决算总表" sheetId="7" r:id="rId7"/>
    <sheet name="表八部门支出决算总表" sheetId="8" r:id="rId8"/>
  </sheets>
  <calcPr calcId="125725"/>
</workbook>
</file>

<file path=xl/calcChain.xml><?xml version="1.0" encoding="utf-8"?>
<calcChain xmlns="http://schemas.openxmlformats.org/spreadsheetml/2006/main">
  <c r="E33" i="3"/>
  <c r="D33"/>
  <c r="C33"/>
  <c r="C28" i="2"/>
  <c r="D28"/>
  <c r="E28"/>
</calcChain>
</file>

<file path=xl/sharedStrings.xml><?xml version="1.0" encoding="utf-8"?>
<sst xmlns="http://schemas.openxmlformats.org/spreadsheetml/2006/main" count="246" uniqueCount="173">
  <si>
    <t>收入</t>
  </si>
  <si>
    <t>支出</t>
  </si>
  <si>
    <t>项目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</si>
  <si>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</si>
  <si>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</si>
  <si>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</si>
  <si>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</si>
  <si>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</si>
  <si>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</si>
  <si>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</si>
  <si>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</si>
  <si>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</si>
  <si>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二、上年结转</t>
  </si>
  <si>
    <t>……</t>
  </si>
  <si>
    <t>收 入 总 计</t>
  </si>
  <si>
    <t>支 出 总 计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</si>
  <si>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</si>
  <si>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</si>
  <si>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</si>
  <si>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</si>
  <si>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</si>
  <si>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</si>
  <si>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</si>
  <si>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</si>
  <si>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 xml:space="preserve">    行政运行</t>
  </si>
  <si>
    <r>
      <t>备注：本表按照政府收支分类科目列示到</t>
    </r>
    <r>
      <rPr>
        <b/>
        <sz val="12"/>
        <color indexed="8"/>
        <rFont val="宋体"/>
        <family val="3"/>
        <charset val="134"/>
      </rPr>
      <t>项级</t>
    </r>
    <r>
      <rPr>
        <sz val="12"/>
        <color indexed="8"/>
        <rFont val="宋体"/>
        <family val="3"/>
        <charset val="134"/>
      </rPr>
      <t>科目</t>
    </r>
  </si>
  <si>
    <t>经济分类科目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</si>
  <si>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</si>
  <si>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</si>
  <si>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</si>
  <si>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</si>
  <si>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</si>
  <si>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</si>
  <si>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 xml:space="preserve"> 商品和服务支出</t>
  </si>
  <si>
    <t>办公费</t>
  </si>
  <si>
    <t>印刷费</t>
  </si>
  <si>
    <t>因公出国(境)费</t>
  </si>
  <si>
    <t>公务用车购置及运行费</t>
  </si>
  <si>
    <t>公务接待费</t>
  </si>
  <si>
    <t>公务用车购置费</t>
  </si>
  <si>
    <t>公务用车运行费</t>
  </si>
  <si>
    <t>科目名称　</t>
  </si>
  <si>
    <t>单位代码　</t>
  </si>
  <si>
    <t>本年政府性基金预算财政拨款支出</t>
  </si>
  <si>
    <t xml:space="preserve">                     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</si>
  <si>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</si>
  <si>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</si>
  <si>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</si>
  <si>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</si>
  <si>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</si>
  <si>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</si>
  <si>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</si>
  <si>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</si>
  <si>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</si>
  <si>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</si>
  <si>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</si>
  <si>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</si>
  <si>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</si>
  <si>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</si>
  <si>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</si>
  <si>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</si>
  <si>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科目</t>
  </si>
  <si>
    <t>一般公共预算拨款收入</t>
  </si>
  <si>
    <t>事业收入</t>
  </si>
  <si>
    <t>事业单位经营收入</t>
  </si>
  <si>
    <t>上级补助收入</t>
  </si>
  <si>
    <t>下级单位上缴收入</t>
  </si>
  <si>
    <t>其他收入</t>
  </si>
  <si>
    <t>一般公共服务支出</t>
  </si>
  <si>
    <t>合 计</t>
  </si>
  <si>
    <t>上缴上级支出</t>
  </si>
  <si>
    <t>事业单位经营支出</t>
  </si>
  <si>
    <t>单位：万元</t>
    <phoneticPr fontId="1" type="noConversion"/>
  </si>
  <si>
    <t xml:space="preserve">   </t>
    <phoneticPr fontId="1" type="noConversion"/>
  </si>
  <si>
    <t xml:space="preserve">                                      单位：万元</t>
    <phoneticPr fontId="1" type="noConversion"/>
  </si>
  <si>
    <t>单位：万元</t>
    <phoneticPr fontId="1" type="noConversion"/>
  </si>
  <si>
    <t xml:space="preserve">填报单位：XXX（部门）                                             </t>
    <phoneticPr fontId="1" type="noConversion"/>
  </si>
  <si>
    <t>单位：万元</t>
    <phoneticPr fontId="1" type="noConversion"/>
  </si>
  <si>
    <t>单位：万元</t>
    <phoneticPr fontId="1" type="noConversion"/>
  </si>
  <si>
    <t>政府性基金预算拨款收入</t>
    <phoneticPr fontId="1" type="noConversion"/>
  </si>
  <si>
    <t>对下级单位
补助支出</t>
    <phoneticPr fontId="1" type="noConversion"/>
  </si>
  <si>
    <t>决算数</t>
    <phoneticPr fontId="1" type="noConversion"/>
  </si>
  <si>
    <t>部门支出决算总表</t>
    <phoneticPr fontId="1" type="noConversion"/>
  </si>
  <si>
    <t>部门收入决算总表</t>
    <phoneticPr fontId="1" type="noConversion"/>
  </si>
  <si>
    <t>部门收支决算总表</t>
    <phoneticPr fontId="1" type="noConversion"/>
  </si>
  <si>
    <t>财政拨款收支决算总表</t>
    <phoneticPr fontId="1" type="noConversion"/>
  </si>
  <si>
    <t>一般公共预算基本支出决算表</t>
    <phoneticPr fontId="1" type="noConversion"/>
  </si>
  <si>
    <t>一般公共预算“三公”经费支出决算表</t>
    <phoneticPr fontId="1" type="noConversion"/>
  </si>
  <si>
    <t>一般公共预算支出决算表</t>
    <phoneticPr fontId="1" type="noConversion"/>
  </si>
  <si>
    <t>政府性基金支出决算表</t>
    <phoneticPr fontId="1" type="noConversion"/>
  </si>
  <si>
    <t xml:space="preserve"> 2016年决算数</t>
    <phoneticPr fontId="1" type="noConversion"/>
  </si>
  <si>
    <t>表1：</t>
    <phoneticPr fontId="1" type="noConversion"/>
  </si>
  <si>
    <t>表2：</t>
    <phoneticPr fontId="1" type="noConversion"/>
  </si>
  <si>
    <t>表3：</t>
    <phoneticPr fontId="1" type="noConversion"/>
  </si>
  <si>
    <t>表4：</t>
    <phoneticPr fontId="1" type="noConversion"/>
  </si>
  <si>
    <t>表5：</t>
    <phoneticPr fontId="1" type="noConversion"/>
  </si>
  <si>
    <t>表6：</t>
    <phoneticPr fontId="1" type="noConversion"/>
  </si>
  <si>
    <t>表7：</t>
    <phoneticPr fontId="1" type="noConversion"/>
  </si>
  <si>
    <t>表8：</t>
    <phoneticPr fontId="1" type="noConversion"/>
  </si>
  <si>
    <t>（三）项目支出</t>
  </si>
  <si>
    <t>（四）文化体育与传媒支出</t>
  </si>
  <si>
    <t>（五）社会保障与就业支出</t>
  </si>
  <si>
    <t>（六）医疗卫生与计划生育支出</t>
  </si>
  <si>
    <t>（七）住房保障支出</t>
  </si>
  <si>
    <t>二、结转下年</t>
  </si>
  <si>
    <t>2017年决算数</t>
    <phoneticPr fontId="1" type="noConversion"/>
  </si>
  <si>
    <t>商贸事务</t>
    <phoneticPr fontId="1" type="noConversion"/>
  </si>
  <si>
    <t>其他一般公共服务支出</t>
    <phoneticPr fontId="1" type="noConversion"/>
  </si>
  <si>
    <t>文化体育与传媒支出</t>
    <phoneticPr fontId="1" type="noConversion"/>
  </si>
  <si>
    <t>文化</t>
    <phoneticPr fontId="1" type="noConversion"/>
  </si>
  <si>
    <t>其他文化支出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</si>
  <si>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</si>
  <si>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</si>
  <si>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未归口管理的行政单位离退休</t>
    <phoneticPr fontId="1" type="noConversion"/>
  </si>
  <si>
    <t>机关事业单位基本养老保险缴费支出</t>
    <phoneticPr fontId="1" type="noConversion"/>
  </si>
  <si>
    <t>财政对其他社会保障基金的补助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</si>
  <si>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</si>
  <si>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</si>
  <si>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</si>
  <si>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医疗卫生与计划生育支出</t>
    <phoneticPr fontId="1" type="noConversion"/>
  </si>
  <si>
    <t>行政事业单位医疗</t>
    <phoneticPr fontId="1" type="noConversion"/>
  </si>
  <si>
    <t>行政单位医疗</t>
    <phoneticPr fontId="1" type="noConversion"/>
  </si>
  <si>
    <t>其他行政事业单位医疗支出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</si>
  <si>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</si>
  <si>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</si>
  <si>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</si>
  <si>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伙食补助费</t>
  </si>
  <si>
    <t>其他社会保障缴费</t>
  </si>
  <si>
    <t>住房公积金</t>
  </si>
  <si>
    <t>其他工资福利支出</t>
  </si>
  <si>
    <t>手续费</t>
  </si>
  <si>
    <t>水费</t>
  </si>
  <si>
    <t>电费</t>
  </si>
  <si>
    <t>邮电费</t>
  </si>
  <si>
    <t>差旅费</t>
  </si>
  <si>
    <t>租赁费</t>
  </si>
  <si>
    <t>会议费</t>
  </si>
  <si>
    <t>培训费</t>
  </si>
  <si>
    <t>工会经费</t>
  </si>
  <si>
    <t>公务用车运行维护费</t>
  </si>
  <si>
    <t>其他商品和服务支出</t>
  </si>
  <si>
    <t>对个人和家庭的补助</t>
  </si>
  <si>
    <t>退休费</t>
  </si>
  <si>
    <t>生活补助</t>
  </si>
  <si>
    <t>医疗费补助</t>
  </si>
  <si>
    <t>其他对个人和家庭的补助支出</t>
  </si>
  <si>
    <t xml:space="preserve"> 2017年决算数</t>
    <phoneticPr fontId="1" type="noConversion"/>
  </si>
  <si>
    <t>七、文化体育与传媒支出</t>
  </si>
  <si>
    <t>八、社会保障与就业支出</t>
  </si>
  <si>
    <t>九、医疗卫生与计划生育支出</t>
  </si>
  <si>
    <t>十、住房保障支出</t>
  </si>
  <si>
    <t>商贸事务</t>
  </si>
  <si>
    <t>其他一般公共服务支出</t>
  </si>
  <si>
    <t>文化体育与传媒支出</t>
  </si>
  <si>
    <t>文化</t>
  </si>
  <si>
    <t>其他文化支出</t>
  </si>
  <si>
    <t>社会保障和就业支出</t>
  </si>
  <si>
    <t>行政事业单位离退休</t>
  </si>
  <si>
    <t>未归口管理的行政单位离退休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</si>
  <si>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</si>
  <si>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</si>
  <si>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</si>
  <si>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</si>
  <si>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</si>
  <si>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医疗卫生与计划生育支出</t>
  </si>
  <si>
    <t>行政事业单位医疗</t>
  </si>
  <si>
    <t>行政单位医疗</t>
  </si>
  <si>
    <t>其他行政事业单位医疗支出</t>
  </si>
  <si>
    <t>住房保障支出</t>
  </si>
  <si>
    <t>住房改革支出</t>
  </si>
  <si>
    <t>财政对其他社会保障基金的补助</t>
  </si>
  <si>
    <t>2017年基本支出</t>
    <phoneticPr fontId="1" type="noConversion"/>
  </si>
  <si>
    <t>注：市经合局2017年没有政府性基金收入，也没有使用政府性基金安排的支出，故本表无数据。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</si>
</sst>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2" borderId="7" applyNumberFormat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4" fillId="2" borderId="7" xfId="1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输出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7" workbookViewId="0">
      <selection activeCell="E6" sqref="E6"/>
    </sheetView>
  </sheetViews>
  <sheetFormatPr defaultRowHeight="13.5"/>
  <cols>
    <col min="1" max="1" width="28.25" customWidth="1"/>
    <col min="2" max="2" width="18.875" customWidth="1"/>
    <col min="3" max="3" width="23.375" customWidth="1"/>
    <col min="4" max="4" width="11.75" customWidth="1"/>
    <col min="5" max="5" width="20.875" customWidth="1"/>
    <col min="6" max="6" width="23.75" customWidth="1"/>
  </cols>
  <sheetData>
    <row r="1" spans="1:6" ht="22.5">
      <c r="A1" s="18" t="s">
        <v>91</v>
      </c>
      <c r="C1" s="20" t="s">
        <v>85</v>
      </c>
    </row>
    <row r="2" spans="1:6" ht="19.5" thickBot="1">
      <c r="A2" s="54" t="s">
        <v>73</v>
      </c>
      <c r="B2" s="55"/>
      <c r="C2" s="12"/>
      <c r="D2" s="12"/>
      <c r="E2" s="53" t="s">
        <v>72</v>
      </c>
      <c r="F2" s="53"/>
    </row>
    <row r="3" spans="1:6" ht="21.6" customHeight="1">
      <c r="A3" s="50" t="s">
        <v>0</v>
      </c>
      <c r="B3" s="51"/>
      <c r="C3" s="50" t="s">
        <v>1</v>
      </c>
      <c r="D3" s="52"/>
      <c r="E3" s="52"/>
      <c r="F3" s="51"/>
    </row>
    <row r="4" spans="1:6">
      <c r="A4" s="8" t="s">
        <v>2</v>
      </c>
      <c r="B4" s="19" t="s">
        <v>81</v>
      </c>
      <c r="C4" s="8" t="s">
        <v>2</v>
      </c>
      <c r="D4" s="8" t="s">
        <v>3</v>
      </c>
      <c r="E4" s="10" t="s">
        <v>4</v>
      </c>
      <c r="F4" s="10" t="s">
        <v>5</v>
      </c>
    </row>
    <row r="5" spans="1:6" ht="33.75" customHeight="1">
      <c r="A5" s="9" t="s">
        <v>6</v>
      </c>
      <c r="B5" s="23">
        <v>548.21</v>
      </c>
      <c r="C5" s="23" t="s">
        <v>7</v>
      </c>
      <c r="D5" s="23"/>
      <c r="E5" s="23">
        <v>603.12</v>
      </c>
      <c r="F5" s="23">
        <v>0</v>
      </c>
    </row>
    <row r="6" spans="1:6" ht="33.75" customHeight="1">
      <c r="A6" s="14" t="s">
        <v>8</v>
      </c>
      <c r="B6" s="15">
        <v>548.21</v>
      </c>
      <c r="C6" s="14" t="s">
        <v>9</v>
      </c>
      <c r="D6" s="23"/>
      <c r="E6" s="23">
        <v>375.72</v>
      </c>
      <c r="F6" s="23">
        <v>0</v>
      </c>
    </row>
    <row r="7" spans="1:6" ht="33.75" customHeight="1">
      <c r="A7" s="14" t="s">
        <v>10</v>
      </c>
      <c r="B7" s="15">
        <v>0</v>
      </c>
      <c r="C7" s="14" t="s">
        <v>11</v>
      </c>
      <c r="D7" s="23"/>
      <c r="E7" s="23">
        <v>0</v>
      </c>
      <c r="F7" s="23">
        <v>0</v>
      </c>
    </row>
    <row r="8" spans="1:6" ht="33.75" customHeight="1">
      <c r="A8" s="14"/>
      <c r="B8" s="15">
        <v>0</v>
      </c>
      <c r="C8" s="14" t="s">
        <v>99</v>
      </c>
      <c r="D8" s="23"/>
      <c r="E8" s="23">
        <v>73</v>
      </c>
      <c r="F8" s="23">
        <v>0</v>
      </c>
    </row>
    <row r="9" spans="1:6" ht="33.75" customHeight="1">
      <c r="A9" s="14" t="s">
        <v>12</v>
      </c>
      <c r="B9" s="15">
        <v>55.4</v>
      </c>
      <c r="C9" s="14" t="s">
        <v>100</v>
      </c>
      <c r="D9" s="23"/>
      <c r="E9" s="23">
        <v>20</v>
      </c>
      <c r="F9" s="23">
        <v>0</v>
      </c>
    </row>
    <row r="10" spans="1:6" ht="33.75" customHeight="1">
      <c r="A10" s="14" t="s">
        <v>8</v>
      </c>
      <c r="B10" s="15">
        <v>55.4</v>
      </c>
      <c r="C10" s="14" t="s">
        <v>101</v>
      </c>
      <c r="D10" s="23"/>
      <c r="E10" s="23">
        <v>98.91</v>
      </c>
      <c r="F10" s="23">
        <v>0</v>
      </c>
    </row>
    <row r="11" spans="1:6" ht="33.75" customHeight="1">
      <c r="A11" s="14" t="s">
        <v>10</v>
      </c>
      <c r="B11" s="15">
        <v>0</v>
      </c>
      <c r="C11" s="14" t="s">
        <v>102</v>
      </c>
      <c r="D11" s="23"/>
      <c r="E11" s="23">
        <v>11.68</v>
      </c>
      <c r="F11" s="23">
        <v>0</v>
      </c>
    </row>
    <row r="12" spans="1:6" ht="33.75" customHeight="1">
      <c r="A12" s="15"/>
      <c r="B12" s="15">
        <v>0</v>
      </c>
      <c r="C12" s="14" t="s">
        <v>103</v>
      </c>
      <c r="D12" s="23"/>
      <c r="E12" s="23">
        <v>23.81</v>
      </c>
      <c r="F12" s="23">
        <v>0</v>
      </c>
    </row>
    <row r="13" spans="1:6" ht="33.75" customHeight="1">
      <c r="A13" s="15"/>
      <c r="B13" s="15">
        <v>0</v>
      </c>
      <c r="C13" s="14" t="s">
        <v>104</v>
      </c>
      <c r="D13" s="23"/>
      <c r="E13" s="23">
        <v>0.49</v>
      </c>
      <c r="F13" s="23">
        <v>0</v>
      </c>
    </row>
    <row r="14" spans="1:6" ht="33.75" customHeight="1">
      <c r="A14" s="15"/>
      <c r="B14" s="15">
        <v>0</v>
      </c>
      <c r="C14" s="15"/>
      <c r="D14" s="23"/>
      <c r="E14" s="23">
        <v>0</v>
      </c>
      <c r="F14" s="23">
        <v>0</v>
      </c>
    </row>
    <row r="15" spans="1:6" ht="33.75" customHeight="1">
      <c r="A15" s="15" t="s">
        <v>14</v>
      </c>
      <c r="B15" s="15">
        <v>603.61</v>
      </c>
      <c r="C15" s="15" t="s">
        <v>15</v>
      </c>
      <c r="D15" s="23"/>
      <c r="E15" s="23">
        <v>603.61</v>
      </c>
      <c r="F15" s="23">
        <v>0</v>
      </c>
    </row>
    <row r="16" spans="1:6" ht="22.5">
      <c r="A16" s="1"/>
    </row>
  </sheetData>
  <mergeCells count="4">
    <mergeCell ref="A3:B3"/>
    <mergeCell ref="C3:F3"/>
    <mergeCell ref="E2:F2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opLeftCell="A22" workbookViewId="0">
      <selection activeCell="D18" sqref="D18"/>
    </sheetView>
  </sheetViews>
  <sheetFormatPr defaultRowHeight="13.5"/>
  <cols>
    <col min="1" max="1" width="11.5" customWidth="1"/>
    <col min="2" max="2" width="22" customWidth="1"/>
    <col min="3" max="3" width="14" customWidth="1"/>
    <col min="4" max="4" width="12.625" customWidth="1"/>
    <col min="5" max="5" width="11.5" customWidth="1"/>
    <col min="6" max="6" width="12" customWidth="1"/>
  </cols>
  <sheetData>
    <row r="1" spans="1:6" ht="36.6" customHeight="1">
      <c r="A1" s="18" t="s">
        <v>92</v>
      </c>
      <c r="B1" s="13"/>
      <c r="C1" s="21" t="s">
        <v>88</v>
      </c>
      <c r="D1" s="13"/>
      <c r="E1" s="13"/>
      <c r="F1" s="13"/>
    </row>
    <row r="2" spans="1:6" ht="16.899999999999999" customHeight="1">
      <c r="A2" s="57" t="s">
        <v>74</v>
      </c>
      <c r="B2" s="58"/>
      <c r="C2" s="58"/>
      <c r="D2" s="58"/>
      <c r="E2" s="58"/>
      <c r="F2" s="58"/>
    </row>
    <row r="3" spans="1:6" ht="24.95" customHeight="1">
      <c r="A3" s="56" t="s">
        <v>16</v>
      </c>
      <c r="B3" s="56"/>
      <c r="C3" s="56" t="s">
        <v>105</v>
      </c>
      <c r="D3" s="56"/>
      <c r="E3" s="56"/>
      <c r="F3" s="56" t="s">
        <v>17</v>
      </c>
    </row>
    <row r="4" spans="1:6" ht="24.95" customHeight="1">
      <c r="A4" s="8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56"/>
    </row>
    <row r="5" spans="1:6" ht="24.95" customHeight="1">
      <c r="A5" s="8">
        <v>201</v>
      </c>
      <c r="B5" s="8" t="s">
        <v>23</v>
      </c>
      <c r="C5" s="8">
        <v>448.72</v>
      </c>
      <c r="D5" s="8">
        <v>375.72</v>
      </c>
      <c r="E5" s="8">
        <v>73</v>
      </c>
      <c r="F5" s="8"/>
    </row>
    <row r="6" spans="1:6" ht="24.95" customHeight="1">
      <c r="A6" s="8">
        <v>20113</v>
      </c>
      <c r="B6" s="24" t="s">
        <v>106</v>
      </c>
      <c r="C6" s="8">
        <v>448.32</v>
      </c>
      <c r="D6" s="8">
        <v>375.32</v>
      </c>
      <c r="E6" s="8">
        <v>73</v>
      </c>
      <c r="F6" s="8"/>
    </row>
    <row r="7" spans="1:6" ht="24.95" customHeight="1">
      <c r="A7" s="8">
        <v>2011301</v>
      </c>
      <c r="B7" s="8" t="s">
        <v>24</v>
      </c>
      <c r="C7" s="8">
        <v>448.32</v>
      </c>
      <c r="D7" s="8">
        <v>375.32</v>
      </c>
      <c r="E7" s="8">
        <v>73</v>
      </c>
      <c r="F7" s="8"/>
    </row>
    <row r="8" spans="1:6" ht="24.95" customHeight="1">
      <c r="A8" s="8">
        <v>20199</v>
      </c>
      <c r="B8" s="24" t="s">
        <v>107</v>
      </c>
      <c r="C8" s="8">
        <v>0.4</v>
      </c>
      <c r="D8" s="8">
        <v>0.4</v>
      </c>
      <c r="E8" s="8">
        <v>0</v>
      </c>
      <c r="F8" s="8"/>
    </row>
    <row r="9" spans="1:6" ht="24.95" customHeight="1">
      <c r="A9" s="8">
        <v>2019999</v>
      </c>
      <c r="B9" s="24" t="s">
        <v>107</v>
      </c>
      <c r="C9" s="8">
        <v>0.4</v>
      </c>
      <c r="D9" s="8">
        <v>0.4</v>
      </c>
      <c r="E9" s="8">
        <v>0</v>
      </c>
      <c r="F9" s="8"/>
    </row>
    <row r="10" spans="1:6" ht="24.95" customHeight="1">
      <c r="A10" s="8">
        <v>207</v>
      </c>
      <c r="B10" s="24" t="s">
        <v>108</v>
      </c>
      <c r="C10" s="8">
        <v>20</v>
      </c>
      <c r="D10" s="8">
        <v>20</v>
      </c>
      <c r="E10" s="8">
        <v>0</v>
      </c>
      <c r="F10" s="8"/>
    </row>
    <row r="11" spans="1:6" ht="24.95" customHeight="1">
      <c r="A11" s="24">
        <v>20701</v>
      </c>
      <c r="B11" s="24" t="s">
        <v>109</v>
      </c>
      <c r="C11" s="24">
        <v>20</v>
      </c>
      <c r="D11" s="24">
        <v>20</v>
      </c>
      <c r="E11" s="24">
        <v>0</v>
      </c>
      <c r="F11" s="24"/>
    </row>
    <row r="12" spans="1:6" ht="24.95" customHeight="1">
      <c r="A12" s="24">
        <v>2070199</v>
      </c>
      <c r="B12" s="24" t="s">
        <v>110</v>
      </c>
      <c r="C12" s="24">
        <v>20</v>
      </c>
      <c r="D12" s="24">
        <v>20</v>
      </c>
      <c r="E12" s="24">
        <v>0</v>
      </c>
      <c r="F12" s="24"/>
    </row>
    <row r="13" spans="1:6" ht="24.95" customHeight="1">
      <c r="A13" s="24">
        <v>208</v>
      </c>
      <c r="B13" s="24" t="s">
        <v>111</v>
      </c>
      <c r="C13" s="24">
        <v>98.91</v>
      </c>
      <c r="D13" s="24">
        <v>98.91</v>
      </c>
      <c r="E13" s="24">
        <v>0</v>
      </c>
      <c r="F13" s="24"/>
    </row>
    <row r="14" spans="1:6" ht="24.95" customHeight="1">
      <c r="A14" s="24">
        <v>20805</v>
      </c>
      <c r="B14" s="24" t="s">
        <v>112</v>
      </c>
      <c r="C14" s="24">
        <v>97.07</v>
      </c>
      <c r="D14" s="24">
        <v>97.07</v>
      </c>
      <c r="E14" s="24">
        <v>0</v>
      </c>
      <c r="F14" s="24"/>
    </row>
    <row r="15" spans="1:6" ht="24.95" customHeight="1">
      <c r="A15" s="24">
        <v>2080504</v>
      </c>
      <c r="B15" s="24" t="s">
        <v>113</v>
      </c>
      <c r="C15" s="24">
        <v>0.61</v>
      </c>
      <c r="D15" s="24">
        <v>0.61</v>
      </c>
      <c r="E15" s="24">
        <v>0</v>
      </c>
      <c r="F15" s="24"/>
    </row>
    <row r="16" spans="1:6" ht="24.95" customHeight="1">
      <c r="A16" s="24">
        <v>2080505</v>
      </c>
      <c r="B16" s="24" t="s">
        <v>114</v>
      </c>
      <c r="C16" s="24">
        <v>96.46</v>
      </c>
      <c r="D16" s="24">
        <v>96.46</v>
      </c>
      <c r="E16" s="24">
        <v>0</v>
      </c>
      <c r="F16" s="24"/>
    </row>
    <row r="17" spans="1:6" ht="24.95" customHeight="1">
      <c r="A17" s="24">
        <v>20827</v>
      </c>
      <c r="B17" s="24" t="s">
        <v>115</v>
      </c>
      <c r="C17" s="24">
        <v>1.84</v>
      </c>
      <c r="D17" s="24">
        <v>1.84</v>
      </c>
      <c r="E17" s="24">
        <v>0</v>
      </c>
      <c r="F17" s="24"/>
    </row>
    <row r="18" spans="1:6" ht="24.95" customHeight="1">
      <c r="A18" s="24">
        <v>2082701</v>
      </c>
      <c r="B18" s="24" t="s">
        <v>116</v>
      </c>
      <c r="C18" s="24">
        <v>2.4E-2</v>
      </c>
      <c r="D18" s="24">
        <v>2.4E-2</v>
      </c>
      <c r="E18" s="24">
        <v>0</v>
      </c>
      <c r="F18" s="24"/>
    </row>
    <row r="19" spans="1:6" ht="24.95" customHeight="1">
      <c r="A19" s="24">
        <v>2082702</v>
      </c>
      <c r="B19" s="24" t="s">
        <v>117</v>
      </c>
      <c r="C19" s="24">
        <v>0.4</v>
      </c>
      <c r="D19" s="24">
        <v>0.4</v>
      </c>
      <c r="E19" s="24">
        <v>0</v>
      </c>
      <c r="F19" s="24"/>
    </row>
    <row r="20" spans="1:6" ht="24.95" customHeight="1">
      <c r="A20" s="24">
        <v>2082703</v>
      </c>
      <c r="B20" s="24" t="s">
        <v>118</v>
      </c>
      <c r="C20" s="24">
        <v>1.42</v>
      </c>
      <c r="D20" s="24">
        <v>1.42</v>
      </c>
      <c r="E20" s="24">
        <v>0</v>
      </c>
      <c r="F20" s="24"/>
    </row>
    <row r="21" spans="1:6" ht="24.95" customHeight="1">
      <c r="A21" s="24">
        <v>210</v>
      </c>
      <c r="B21" s="24" t="s">
        <v>119</v>
      </c>
      <c r="C21" s="24">
        <v>11.68</v>
      </c>
      <c r="D21" s="24">
        <v>11.68</v>
      </c>
      <c r="E21" s="24">
        <v>0</v>
      </c>
      <c r="F21" s="24"/>
    </row>
    <row r="22" spans="1:6" ht="24.95" customHeight="1">
      <c r="A22" s="24">
        <v>21011</v>
      </c>
      <c r="B22" s="24" t="s">
        <v>120</v>
      </c>
      <c r="C22" s="24">
        <v>11.68</v>
      </c>
      <c r="D22" s="24">
        <v>11.68</v>
      </c>
      <c r="E22" s="24">
        <v>0</v>
      </c>
      <c r="F22" s="24"/>
    </row>
    <row r="23" spans="1:6" ht="24.95" customHeight="1">
      <c r="A23" s="24">
        <v>2101101</v>
      </c>
      <c r="B23" s="24" t="s">
        <v>121</v>
      </c>
      <c r="C23" s="24">
        <v>10.75</v>
      </c>
      <c r="D23" s="24">
        <v>10.75</v>
      </c>
      <c r="E23" s="24">
        <v>0</v>
      </c>
      <c r="F23" s="24"/>
    </row>
    <row r="24" spans="1:6" ht="24.95" customHeight="1">
      <c r="A24" s="24">
        <v>2101199</v>
      </c>
      <c r="B24" s="24" t="s">
        <v>122</v>
      </c>
      <c r="C24" s="24">
        <v>0.93</v>
      </c>
      <c r="D24" s="24">
        <v>0.93</v>
      </c>
      <c r="E24" s="24">
        <v>0</v>
      </c>
      <c r="F24" s="24"/>
    </row>
    <row r="25" spans="1:6" ht="24.95" customHeight="1">
      <c r="A25" s="24">
        <v>221</v>
      </c>
      <c r="B25" s="24" t="s">
        <v>123</v>
      </c>
      <c r="C25" s="24">
        <v>23.81</v>
      </c>
      <c r="D25" s="24">
        <v>23.81</v>
      </c>
      <c r="E25" s="24">
        <v>0</v>
      </c>
      <c r="F25" s="24"/>
    </row>
    <row r="26" spans="1:6" ht="24.95" customHeight="1">
      <c r="A26" s="24">
        <v>22102</v>
      </c>
      <c r="B26" s="24" t="s">
        <v>124</v>
      </c>
      <c r="C26" s="24">
        <v>23.81</v>
      </c>
      <c r="D26" s="24">
        <v>23.81</v>
      </c>
      <c r="E26" s="24">
        <v>0</v>
      </c>
      <c r="F26" s="24"/>
    </row>
    <row r="27" spans="1:6" ht="24.95" customHeight="1">
      <c r="A27" s="24">
        <v>2210201</v>
      </c>
      <c r="B27" s="24" t="s">
        <v>125</v>
      </c>
      <c r="C27" s="24">
        <v>23.81</v>
      </c>
      <c r="D27" s="24">
        <v>23.81</v>
      </c>
      <c r="E27" s="24">
        <v>0</v>
      </c>
      <c r="F27" s="24"/>
    </row>
    <row r="28" spans="1:6" ht="24.95" customHeight="1">
      <c r="A28" s="8" t="s">
        <v>3</v>
      </c>
      <c r="B28" s="8" t="s">
        <v>13</v>
      </c>
      <c r="C28" s="8">
        <f>C5+C10+C13+C21+C25</f>
        <v>603.11999999999989</v>
      </c>
      <c r="D28" s="8">
        <f>D5+D10+D13+D21+D25</f>
        <v>530.12</v>
      </c>
      <c r="E28" s="8">
        <f>E5</f>
        <v>73</v>
      </c>
      <c r="F28" s="8"/>
    </row>
    <row r="29" spans="1:6">
      <c r="A29" s="59" t="s">
        <v>25</v>
      </c>
      <c r="B29" s="60"/>
      <c r="C29" s="60"/>
      <c r="D29" s="60"/>
      <c r="E29" s="60"/>
      <c r="F29" s="60"/>
    </row>
  </sheetData>
  <mergeCells count="5">
    <mergeCell ref="A3:B3"/>
    <mergeCell ref="C3:E3"/>
    <mergeCell ref="F3:F4"/>
    <mergeCell ref="A2:F2"/>
    <mergeCell ref="A29:F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topLeftCell="A16" workbookViewId="0">
      <selection activeCell="C27" sqref="C27"/>
    </sheetView>
  </sheetViews>
  <sheetFormatPr defaultRowHeight="13.5"/>
  <cols>
    <col min="1" max="1" width="12.125" customWidth="1"/>
    <col min="2" max="2" width="23.75" customWidth="1"/>
    <col min="3" max="3" width="13.625" customWidth="1"/>
    <col min="4" max="5" width="13.125" customWidth="1"/>
    <col min="6" max="6" width="12" customWidth="1"/>
  </cols>
  <sheetData>
    <row r="1" spans="1:6" ht="30.6" customHeight="1">
      <c r="A1" s="18" t="s">
        <v>93</v>
      </c>
      <c r="C1" s="20" t="s">
        <v>86</v>
      </c>
    </row>
    <row r="2" spans="1:6" ht="21.6" customHeight="1">
      <c r="A2" s="3"/>
      <c r="E2" s="58" t="s">
        <v>72</v>
      </c>
      <c r="F2" s="58"/>
    </row>
    <row r="3" spans="1:6" ht="21.95" customHeight="1">
      <c r="A3" s="56" t="s">
        <v>26</v>
      </c>
      <c r="B3" s="56"/>
      <c r="C3" s="56" t="s">
        <v>171</v>
      </c>
      <c r="D3" s="56"/>
      <c r="E3" s="56"/>
      <c r="F3" s="56" t="s">
        <v>17</v>
      </c>
    </row>
    <row r="4" spans="1:6" ht="21.95" customHeight="1">
      <c r="A4" s="8" t="s">
        <v>18</v>
      </c>
      <c r="B4" s="8" t="s">
        <v>19</v>
      </c>
      <c r="C4" s="8" t="s">
        <v>3</v>
      </c>
      <c r="D4" s="8" t="s">
        <v>27</v>
      </c>
      <c r="E4" s="8" t="s">
        <v>28</v>
      </c>
      <c r="F4" s="56"/>
    </row>
    <row r="5" spans="1:6" ht="21.95" customHeight="1">
      <c r="A5" s="26">
        <v>301</v>
      </c>
      <c r="B5" s="26" t="s">
        <v>29</v>
      </c>
      <c r="C5" s="26">
        <v>437.07</v>
      </c>
      <c r="D5" s="26">
        <v>437.07</v>
      </c>
      <c r="E5" s="26">
        <v>0</v>
      </c>
      <c r="F5" s="8"/>
    </row>
    <row r="6" spans="1:6" ht="21.95" customHeight="1">
      <c r="A6" s="26">
        <v>30101</v>
      </c>
      <c r="B6" s="26" t="s">
        <v>30</v>
      </c>
      <c r="C6" s="26">
        <v>97.81</v>
      </c>
      <c r="D6" s="26">
        <v>97.81</v>
      </c>
      <c r="E6" s="26">
        <v>0</v>
      </c>
      <c r="F6" s="8"/>
    </row>
    <row r="7" spans="1:6" ht="21.95" customHeight="1">
      <c r="A7" s="26">
        <v>30102</v>
      </c>
      <c r="B7" s="26" t="s">
        <v>31</v>
      </c>
      <c r="C7" s="26">
        <v>127.68</v>
      </c>
      <c r="D7" s="26">
        <v>127.68</v>
      </c>
      <c r="E7" s="26">
        <v>0</v>
      </c>
      <c r="F7" s="8"/>
    </row>
    <row r="8" spans="1:6" ht="21.95" customHeight="1">
      <c r="A8" s="26">
        <v>30103</v>
      </c>
      <c r="B8" s="26" t="s">
        <v>32</v>
      </c>
      <c r="C8" s="26">
        <v>29.09</v>
      </c>
      <c r="D8" s="26">
        <v>29.09</v>
      </c>
      <c r="E8" s="26">
        <v>0</v>
      </c>
      <c r="F8" s="8"/>
    </row>
    <row r="9" spans="1:6" ht="21.95" customHeight="1">
      <c r="A9" s="26">
        <v>30106</v>
      </c>
      <c r="B9" s="26" t="s">
        <v>126</v>
      </c>
      <c r="C9" s="26">
        <v>6.78</v>
      </c>
      <c r="D9" s="26">
        <v>6.78</v>
      </c>
      <c r="E9" s="26">
        <v>0</v>
      </c>
      <c r="F9" s="8"/>
    </row>
    <row r="10" spans="1:6" ht="21.95" customHeight="1">
      <c r="A10" s="26">
        <v>30112</v>
      </c>
      <c r="B10" s="26" t="s">
        <v>127</v>
      </c>
      <c r="C10" s="26">
        <v>109.05</v>
      </c>
      <c r="D10" s="26">
        <v>109.05</v>
      </c>
      <c r="E10" s="26">
        <v>0</v>
      </c>
      <c r="F10" s="8"/>
    </row>
    <row r="11" spans="1:6" ht="21.95" customHeight="1">
      <c r="A11" s="26">
        <v>30113</v>
      </c>
      <c r="B11" s="26" t="s">
        <v>128</v>
      </c>
      <c r="C11" s="26">
        <v>23.81</v>
      </c>
      <c r="D11" s="26">
        <v>23.81</v>
      </c>
      <c r="E11" s="26">
        <v>0</v>
      </c>
      <c r="F11" s="8"/>
    </row>
    <row r="12" spans="1:6" ht="21.95" customHeight="1">
      <c r="A12" s="26">
        <v>30199</v>
      </c>
      <c r="B12" s="26" t="s">
        <v>129</v>
      </c>
      <c r="C12" s="26">
        <v>42.85</v>
      </c>
      <c r="D12" s="26">
        <v>42.85</v>
      </c>
      <c r="E12" s="26">
        <v>0</v>
      </c>
      <c r="F12" s="8"/>
    </row>
    <row r="13" spans="1:6" ht="21.95" customHeight="1">
      <c r="A13" s="26">
        <v>302</v>
      </c>
      <c r="B13" s="26" t="s">
        <v>33</v>
      </c>
      <c r="C13" s="26">
        <v>59.96</v>
      </c>
      <c r="D13" s="26">
        <v>0</v>
      </c>
      <c r="E13" s="42">
        <v>59.96</v>
      </c>
      <c r="F13" s="25"/>
    </row>
    <row r="14" spans="1:6" ht="21.95" customHeight="1">
      <c r="A14" s="26">
        <v>30201</v>
      </c>
      <c r="B14" s="26" t="s">
        <v>34</v>
      </c>
      <c r="C14" s="26">
        <v>4.6100000000000003</v>
      </c>
      <c r="D14" s="26">
        <v>0</v>
      </c>
      <c r="E14" s="42">
        <v>4.6100000000000003</v>
      </c>
      <c r="F14" s="25"/>
    </row>
    <row r="15" spans="1:6" ht="21.95" customHeight="1">
      <c r="A15" s="26">
        <v>30202</v>
      </c>
      <c r="B15" s="26" t="s">
        <v>35</v>
      </c>
      <c r="C15" s="26">
        <v>4.67</v>
      </c>
      <c r="D15" s="26">
        <v>0</v>
      </c>
      <c r="E15" s="42">
        <v>4.67</v>
      </c>
      <c r="F15" s="25"/>
    </row>
    <row r="16" spans="1:6" ht="21.95" customHeight="1">
      <c r="A16" s="26">
        <v>30204</v>
      </c>
      <c r="B16" s="26" t="s">
        <v>130</v>
      </c>
      <c r="C16" s="26">
        <v>0.62</v>
      </c>
      <c r="D16" s="26">
        <v>0</v>
      </c>
      <c r="E16" s="42">
        <v>0.62</v>
      </c>
      <c r="F16" s="25"/>
    </row>
    <row r="17" spans="1:6" ht="21.95" customHeight="1">
      <c r="A17" s="26">
        <v>30205</v>
      </c>
      <c r="B17" s="26" t="s">
        <v>131</v>
      </c>
      <c r="C17" s="26">
        <v>0.2</v>
      </c>
      <c r="D17" s="26">
        <v>0</v>
      </c>
      <c r="E17" s="42">
        <v>0.2</v>
      </c>
      <c r="F17" s="25"/>
    </row>
    <row r="18" spans="1:6" ht="21.95" customHeight="1">
      <c r="A18" s="26">
        <v>30206</v>
      </c>
      <c r="B18" s="26" t="s">
        <v>132</v>
      </c>
      <c r="C18" s="26">
        <v>3.47</v>
      </c>
      <c r="D18" s="26">
        <v>0</v>
      </c>
      <c r="E18" s="42">
        <v>3.47</v>
      </c>
      <c r="F18" s="25"/>
    </row>
    <row r="19" spans="1:6" ht="21.95" customHeight="1">
      <c r="A19" s="26">
        <v>30207</v>
      </c>
      <c r="B19" s="26" t="s">
        <v>133</v>
      </c>
      <c r="C19" s="26">
        <v>1.05</v>
      </c>
      <c r="D19" s="26">
        <v>0</v>
      </c>
      <c r="E19" s="42">
        <v>1.05</v>
      </c>
      <c r="F19" s="25"/>
    </row>
    <row r="20" spans="1:6" ht="21.95" customHeight="1">
      <c r="A20" s="26">
        <v>30211</v>
      </c>
      <c r="B20" s="26" t="s">
        <v>134</v>
      </c>
      <c r="C20" s="26">
        <v>9.3699999999999992</v>
      </c>
      <c r="D20" s="26">
        <v>0</v>
      </c>
      <c r="E20" s="42">
        <v>9.3699999999999992</v>
      </c>
      <c r="F20" s="25"/>
    </row>
    <row r="21" spans="1:6" ht="21.95" customHeight="1">
      <c r="A21" s="26">
        <v>30214</v>
      </c>
      <c r="B21" s="26" t="s">
        <v>135</v>
      </c>
      <c r="C21" s="26">
        <v>4.83</v>
      </c>
      <c r="D21" s="26">
        <v>0</v>
      </c>
      <c r="E21" s="42">
        <v>4.83</v>
      </c>
      <c r="F21" s="25"/>
    </row>
    <row r="22" spans="1:6" ht="21.95" customHeight="1">
      <c r="A22" s="26">
        <v>30215</v>
      </c>
      <c r="B22" s="26" t="s">
        <v>136</v>
      </c>
      <c r="C22" s="26">
        <v>12.11</v>
      </c>
      <c r="D22" s="26">
        <v>0</v>
      </c>
      <c r="E22" s="42">
        <v>12.11</v>
      </c>
      <c r="F22" s="25"/>
    </row>
    <row r="23" spans="1:6" ht="21.95" customHeight="1">
      <c r="A23" s="26">
        <v>30216</v>
      </c>
      <c r="B23" s="26" t="s">
        <v>137</v>
      </c>
      <c r="C23" s="26">
        <v>1.37</v>
      </c>
      <c r="D23" s="26">
        <v>0</v>
      </c>
      <c r="E23" s="42">
        <v>1.37</v>
      </c>
      <c r="F23" s="25"/>
    </row>
    <row r="24" spans="1:6" ht="21.95" customHeight="1">
      <c r="A24" s="26">
        <v>30217</v>
      </c>
      <c r="B24" s="26" t="s">
        <v>38</v>
      </c>
      <c r="C24" s="26">
        <v>0.41</v>
      </c>
      <c r="D24" s="26">
        <v>0</v>
      </c>
      <c r="E24" s="42">
        <v>0.41</v>
      </c>
      <c r="F24" s="25"/>
    </row>
    <row r="25" spans="1:6" ht="21.95" customHeight="1">
      <c r="A25" s="26">
        <v>30228</v>
      </c>
      <c r="B25" s="26" t="s">
        <v>138</v>
      </c>
      <c r="C25" s="26">
        <v>5.24</v>
      </c>
      <c r="D25" s="26">
        <v>0</v>
      </c>
      <c r="E25" s="42">
        <v>5.24</v>
      </c>
      <c r="F25" s="25"/>
    </row>
    <row r="26" spans="1:6" ht="21.95" customHeight="1">
      <c r="A26" s="26">
        <v>30231</v>
      </c>
      <c r="B26" s="26" t="s">
        <v>139</v>
      </c>
      <c r="C26" s="26">
        <v>6.5</v>
      </c>
      <c r="D26" s="26">
        <v>0</v>
      </c>
      <c r="E26" s="42">
        <v>6.5</v>
      </c>
      <c r="F26" s="25"/>
    </row>
    <row r="27" spans="1:6" ht="21.95" customHeight="1">
      <c r="A27" s="26">
        <v>30299</v>
      </c>
      <c r="B27" s="26" t="s">
        <v>140</v>
      </c>
      <c r="C27" s="26">
        <v>5.51</v>
      </c>
      <c r="D27" s="26">
        <v>0</v>
      </c>
      <c r="E27" s="42">
        <v>5.51</v>
      </c>
      <c r="F27" s="25"/>
    </row>
    <row r="28" spans="1:6" ht="21.95" customHeight="1">
      <c r="A28" s="26">
        <v>303</v>
      </c>
      <c r="B28" s="26" t="s">
        <v>141</v>
      </c>
      <c r="C28" s="26">
        <v>33.090000000000003</v>
      </c>
      <c r="D28" s="42">
        <v>33.090000000000003</v>
      </c>
      <c r="E28" s="26">
        <v>0</v>
      </c>
      <c r="F28" s="25"/>
    </row>
    <row r="29" spans="1:6" ht="21.95" customHeight="1">
      <c r="A29" s="26">
        <v>30302</v>
      </c>
      <c r="B29" s="26" t="s">
        <v>142</v>
      </c>
      <c r="C29" s="26">
        <v>0.61</v>
      </c>
      <c r="D29" s="42">
        <v>0.61</v>
      </c>
      <c r="E29" s="26">
        <v>0</v>
      </c>
      <c r="F29" s="25"/>
    </row>
    <row r="30" spans="1:6" ht="21.95" customHeight="1">
      <c r="A30" s="26">
        <v>30305</v>
      </c>
      <c r="B30" s="26" t="s">
        <v>143</v>
      </c>
      <c r="C30" s="26">
        <v>9.25</v>
      </c>
      <c r="D30" s="42">
        <v>9.25</v>
      </c>
      <c r="E30" s="26">
        <v>0</v>
      </c>
      <c r="F30" s="25"/>
    </row>
    <row r="31" spans="1:6" ht="21.95" customHeight="1">
      <c r="A31" s="26">
        <v>30307</v>
      </c>
      <c r="B31" s="26" t="s">
        <v>144</v>
      </c>
      <c r="C31" s="26">
        <v>0.93</v>
      </c>
      <c r="D31" s="26">
        <v>0.93</v>
      </c>
      <c r="E31" s="26">
        <v>0</v>
      </c>
      <c r="F31" s="25"/>
    </row>
    <row r="32" spans="1:6" ht="21.95" customHeight="1">
      <c r="A32" s="26">
        <v>30399</v>
      </c>
      <c r="B32" s="26" t="s">
        <v>145</v>
      </c>
      <c r="C32" s="26">
        <v>22.3</v>
      </c>
      <c r="D32" s="26">
        <v>22.3</v>
      </c>
      <c r="E32" s="26">
        <v>0</v>
      </c>
      <c r="F32" s="25"/>
    </row>
    <row r="33" spans="1:6" ht="21.95" customHeight="1">
      <c r="A33" s="56" t="s">
        <v>3</v>
      </c>
      <c r="B33" s="56"/>
      <c r="C33" s="8">
        <f>C5+C13+C28</f>
        <v>530.12</v>
      </c>
      <c r="D33" s="8">
        <f>D5+D13+D28</f>
        <v>470.15999999999997</v>
      </c>
      <c r="E33" s="8">
        <f>E13</f>
        <v>59.96</v>
      </c>
      <c r="F33" s="8"/>
    </row>
  </sheetData>
  <mergeCells count="5">
    <mergeCell ref="A3:B3"/>
    <mergeCell ref="C3:E3"/>
    <mergeCell ref="F3:F4"/>
    <mergeCell ref="A33:B33"/>
    <mergeCell ref="E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F6" sqref="F6"/>
    </sheetView>
  </sheetViews>
  <sheetFormatPr defaultRowHeight="13.5"/>
  <cols>
    <col min="1" max="1" width="11.75" customWidth="1"/>
    <col min="6" max="6" width="12.25" customWidth="1"/>
    <col min="12" max="12" width="10.875" customWidth="1"/>
  </cols>
  <sheetData>
    <row r="1" spans="1:12" ht="30" customHeight="1">
      <c r="A1" s="18" t="s">
        <v>94</v>
      </c>
      <c r="B1" s="63" t="s">
        <v>87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0.45" customHeight="1">
      <c r="A2" s="16"/>
      <c r="B2" s="11"/>
      <c r="C2" s="11"/>
      <c r="D2" s="11"/>
      <c r="E2" s="11"/>
      <c r="F2" s="11"/>
      <c r="G2" s="11"/>
      <c r="H2" s="11"/>
      <c r="I2" s="11"/>
      <c r="J2" s="11"/>
      <c r="K2" s="64" t="s">
        <v>75</v>
      </c>
      <c r="L2" s="64"/>
    </row>
    <row r="3" spans="1:12" ht="49.15" customHeight="1">
      <c r="A3" s="61" t="s">
        <v>90</v>
      </c>
      <c r="B3" s="61"/>
      <c r="C3" s="61"/>
      <c r="D3" s="61"/>
      <c r="E3" s="61"/>
      <c r="F3" s="61"/>
      <c r="G3" s="61" t="s">
        <v>146</v>
      </c>
      <c r="H3" s="61"/>
      <c r="I3" s="61"/>
      <c r="J3" s="61"/>
      <c r="K3" s="61"/>
      <c r="L3" s="61"/>
    </row>
    <row r="4" spans="1:12" ht="49.15" customHeight="1">
      <c r="A4" s="61" t="s">
        <v>3</v>
      </c>
      <c r="B4" s="62" t="s">
        <v>36</v>
      </c>
      <c r="C4" s="61" t="s">
        <v>37</v>
      </c>
      <c r="D4" s="61"/>
      <c r="E4" s="61"/>
      <c r="F4" s="62" t="s">
        <v>38</v>
      </c>
      <c r="G4" s="61" t="s">
        <v>3</v>
      </c>
      <c r="H4" s="62" t="s">
        <v>36</v>
      </c>
      <c r="I4" s="61" t="s">
        <v>37</v>
      </c>
      <c r="J4" s="61"/>
      <c r="K4" s="61"/>
      <c r="L4" s="62" t="s">
        <v>38</v>
      </c>
    </row>
    <row r="5" spans="1:12" ht="49.15" customHeight="1">
      <c r="A5" s="61"/>
      <c r="B5" s="62"/>
      <c r="C5" s="6" t="s">
        <v>20</v>
      </c>
      <c r="D5" s="6" t="s">
        <v>39</v>
      </c>
      <c r="E5" s="6" t="s">
        <v>40</v>
      </c>
      <c r="F5" s="62"/>
      <c r="G5" s="61"/>
      <c r="H5" s="62"/>
      <c r="I5" s="6" t="s">
        <v>20</v>
      </c>
      <c r="J5" s="6" t="s">
        <v>39</v>
      </c>
      <c r="K5" s="6" t="s">
        <v>40</v>
      </c>
      <c r="L5" s="62"/>
    </row>
    <row r="6" spans="1:12" ht="49.15" customHeight="1">
      <c r="A6" s="48">
        <v>18.739999999999998</v>
      </c>
      <c r="B6" s="48">
        <v>0</v>
      </c>
      <c r="C6" s="48">
        <v>16</v>
      </c>
      <c r="D6" s="48">
        <v>0</v>
      </c>
      <c r="E6" s="48">
        <v>16</v>
      </c>
      <c r="F6" s="48">
        <v>2.74</v>
      </c>
      <c r="G6" s="48">
        <v>14.38</v>
      </c>
      <c r="H6" s="48">
        <v>0</v>
      </c>
      <c r="I6" s="48">
        <v>11.65</v>
      </c>
      <c r="J6" s="48">
        <v>0</v>
      </c>
      <c r="K6" s="48">
        <v>11.65</v>
      </c>
      <c r="L6" s="48">
        <v>2.73</v>
      </c>
    </row>
    <row r="7" spans="1:12" ht="49.15" customHeight="1">
      <c r="A7" s="5">
        <v>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</row>
    <row r="8" spans="1:12" ht="49.15" customHeight="1">
      <c r="A8" s="5">
        <v>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</row>
    <row r="9" spans="1:12" ht="49.15" customHeight="1">
      <c r="A9" s="5">
        <v>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49.15" customHeight="1">
      <c r="A10" s="5">
        <v>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</sheetData>
  <mergeCells count="12">
    <mergeCell ref="G4:G5"/>
    <mergeCell ref="H4:H5"/>
    <mergeCell ref="I4:K4"/>
    <mergeCell ref="L4:L5"/>
    <mergeCell ref="B1:L1"/>
    <mergeCell ref="K2:L2"/>
    <mergeCell ref="A3:F3"/>
    <mergeCell ref="G3:L3"/>
    <mergeCell ref="A4:A5"/>
    <mergeCell ref="B4:B5"/>
    <mergeCell ref="C4:E4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21" sqref="A21:F21"/>
    </sheetView>
  </sheetViews>
  <sheetFormatPr defaultRowHeight="13.5"/>
  <cols>
    <col min="1" max="1" width="15.5" customWidth="1"/>
    <col min="2" max="2" width="11.75" customWidth="1"/>
    <col min="3" max="3" width="13.625" customWidth="1"/>
    <col min="4" max="4" width="14.75" customWidth="1"/>
    <col min="5" max="5" width="12.25" customWidth="1"/>
    <col min="6" max="6" width="12.375" customWidth="1"/>
  </cols>
  <sheetData>
    <row r="1" spans="1:6" ht="22.5">
      <c r="A1" s="18" t="s">
        <v>95</v>
      </c>
      <c r="B1" s="17"/>
      <c r="C1" s="22" t="s">
        <v>89</v>
      </c>
      <c r="D1" s="17"/>
      <c r="E1" s="17"/>
      <c r="F1" s="17"/>
    </row>
    <row r="2" spans="1:6" ht="21" customHeight="1">
      <c r="A2" s="4" t="s">
        <v>76</v>
      </c>
      <c r="E2" s="67" t="s">
        <v>77</v>
      </c>
      <c r="F2" s="67"/>
    </row>
    <row r="3" spans="1:6" ht="27.6" customHeight="1">
      <c r="A3" s="61" t="s">
        <v>18</v>
      </c>
      <c r="B3" s="61" t="s">
        <v>41</v>
      </c>
      <c r="C3" s="61" t="s">
        <v>42</v>
      </c>
      <c r="D3" s="61" t="s">
        <v>43</v>
      </c>
      <c r="E3" s="61"/>
      <c r="F3" s="61"/>
    </row>
    <row r="4" spans="1:6" ht="27.6" customHeight="1">
      <c r="A4" s="61"/>
      <c r="B4" s="61"/>
      <c r="C4" s="61"/>
      <c r="D4" s="7" t="s">
        <v>3</v>
      </c>
      <c r="E4" s="7" t="s">
        <v>21</v>
      </c>
      <c r="F4" s="7" t="s">
        <v>22</v>
      </c>
    </row>
    <row r="5" spans="1:6" ht="27.6" customHeight="1">
      <c r="A5" s="46">
        <v>0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</row>
    <row r="6" spans="1:6" ht="27.6" customHeight="1">
      <c r="A6" s="46">
        <v>0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</row>
    <row r="7" spans="1:6" ht="27.6" customHeight="1">
      <c r="A7" s="46">
        <v>0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</row>
    <row r="8" spans="1:6" ht="27.6" customHeight="1">
      <c r="A8" s="46">
        <v>0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</row>
    <row r="9" spans="1:6" ht="27.6" customHeight="1">
      <c r="A9" s="46">
        <v>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</row>
    <row r="10" spans="1:6" ht="27.6" customHeight="1">
      <c r="A10" s="46">
        <v>0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</row>
    <row r="11" spans="1:6" ht="27.6" customHeight="1">
      <c r="A11" s="46">
        <v>0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</row>
    <row r="12" spans="1:6" ht="27.6" customHeight="1">
      <c r="A12" s="46">
        <v>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</row>
    <row r="13" spans="1:6" ht="27.6" customHeight="1">
      <c r="A13" s="46">
        <v>0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</row>
    <row r="14" spans="1:6" ht="27.6" customHeight="1">
      <c r="A14" s="46">
        <v>0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</row>
    <row r="15" spans="1:6" ht="27.6" customHeight="1">
      <c r="A15" s="46">
        <v>0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</row>
    <row r="16" spans="1:6" ht="27.6" customHeight="1">
      <c r="A16" s="46">
        <v>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</row>
    <row r="17" spans="1:6" ht="27.6" customHeight="1">
      <c r="A17" s="46">
        <v>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</row>
    <row r="18" spans="1:6" ht="27.6" customHeight="1">
      <c r="A18" s="46">
        <v>0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</row>
    <row r="19" spans="1:6" ht="27.6" customHeight="1">
      <c r="A19" s="46">
        <v>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</row>
    <row r="20" spans="1:6" ht="27.6" customHeight="1">
      <c r="A20" s="66" t="s">
        <v>3</v>
      </c>
      <c r="B20" s="66"/>
      <c r="C20" s="46">
        <v>0</v>
      </c>
      <c r="D20" s="46">
        <v>0</v>
      </c>
      <c r="E20" s="46">
        <v>0</v>
      </c>
      <c r="F20" s="46">
        <v>0</v>
      </c>
    </row>
    <row r="21" spans="1:6">
      <c r="A21" s="65" t="s">
        <v>172</v>
      </c>
      <c r="B21" s="65"/>
      <c r="C21" s="65"/>
      <c r="D21" s="65"/>
      <c r="E21" s="65"/>
      <c r="F21" s="65"/>
    </row>
  </sheetData>
  <mergeCells count="7">
    <mergeCell ref="A21:F21"/>
    <mergeCell ref="A20:B20"/>
    <mergeCell ref="E2:F2"/>
    <mergeCell ref="A3:A4"/>
    <mergeCell ref="B3:B4"/>
    <mergeCell ref="C3:C4"/>
    <mergeCell ref="D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C12" sqref="C12"/>
    </sheetView>
  </sheetViews>
  <sheetFormatPr defaultRowHeight="13.5"/>
  <cols>
    <col min="1" max="1" width="28" customWidth="1"/>
    <col min="2" max="2" width="18.75" customWidth="1"/>
    <col min="3" max="4" width="23.75" customWidth="1"/>
  </cols>
  <sheetData>
    <row r="1" spans="1:4" ht="22.5">
      <c r="A1" s="18" t="s">
        <v>96</v>
      </c>
      <c r="B1" s="63" t="s">
        <v>84</v>
      </c>
      <c r="C1" s="63"/>
      <c r="D1" s="63"/>
    </row>
    <row r="2" spans="1:4" ht="21.6" customHeight="1">
      <c r="A2" s="2"/>
      <c r="D2" t="s">
        <v>78</v>
      </c>
    </row>
    <row r="3" spans="1:4" ht="28.15" customHeight="1">
      <c r="A3" s="56" t="s">
        <v>0</v>
      </c>
      <c r="B3" s="56"/>
      <c r="C3" s="56" t="s">
        <v>1</v>
      </c>
      <c r="D3" s="56"/>
    </row>
    <row r="4" spans="1:4" ht="28.15" customHeight="1">
      <c r="A4" s="8" t="s">
        <v>2</v>
      </c>
      <c r="B4" s="19" t="s">
        <v>81</v>
      </c>
      <c r="C4" s="8" t="s">
        <v>2</v>
      </c>
      <c r="D4" s="19" t="s">
        <v>81</v>
      </c>
    </row>
    <row r="5" spans="1:4" ht="23.1" customHeight="1">
      <c r="A5" s="9" t="s">
        <v>45</v>
      </c>
      <c r="B5" s="28">
        <v>548.21</v>
      </c>
      <c r="C5" s="9" t="s">
        <v>46</v>
      </c>
      <c r="D5" s="27">
        <v>448.72</v>
      </c>
    </row>
    <row r="6" spans="1:4" ht="23.1" customHeight="1">
      <c r="A6" s="9" t="s">
        <v>47</v>
      </c>
      <c r="B6" s="28">
        <v>0</v>
      </c>
      <c r="C6" s="9" t="s">
        <v>48</v>
      </c>
      <c r="D6" s="27">
        <v>0</v>
      </c>
    </row>
    <row r="7" spans="1:4" ht="23.1" customHeight="1">
      <c r="A7" s="9" t="s">
        <v>49</v>
      </c>
      <c r="B7" s="28">
        <v>0</v>
      </c>
      <c r="C7" s="9" t="s">
        <v>50</v>
      </c>
      <c r="D7" s="27">
        <v>0</v>
      </c>
    </row>
    <row r="8" spans="1:4" ht="23.1" customHeight="1">
      <c r="A8" s="9" t="s">
        <v>51</v>
      </c>
      <c r="B8" s="28">
        <v>0</v>
      </c>
      <c r="C8" s="9" t="s">
        <v>52</v>
      </c>
      <c r="D8" s="27">
        <v>0</v>
      </c>
    </row>
    <row r="9" spans="1:4" ht="23.1" customHeight="1">
      <c r="A9" s="9" t="s">
        <v>53</v>
      </c>
      <c r="B9" s="28">
        <v>0</v>
      </c>
      <c r="C9" s="9" t="s">
        <v>54</v>
      </c>
      <c r="D9" s="27">
        <v>0</v>
      </c>
    </row>
    <row r="10" spans="1:4" ht="23.1" customHeight="1">
      <c r="A10" s="8"/>
      <c r="B10" s="28">
        <v>0</v>
      </c>
      <c r="C10" s="9" t="s">
        <v>55</v>
      </c>
      <c r="D10" s="27">
        <v>0</v>
      </c>
    </row>
    <row r="11" spans="1:4" ht="23.1" customHeight="1">
      <c r="A11" s="8"/>
      <c r="B11" s="28">
        <v>0</v>
      </c>
      <c r="C11" s="49" t="s">
        <v>147</v>
      </c>
      <c r="D11" s="27">
        <v>20</v>
      </c>
    </row>
    <row r="12" spans="1:4" ht="23.1" customHeight="1">
      <c r="A12" s="8"/>
      <c r="B12" s="28">
        <v>0</v>
      </c>
      <c r="C12" s="9" t="s">
        <v>148</v>
      </c>
      <c r="D12" s="27">
        <v>98.91</v>
      </c>
    </row>
    <row r="13" spans="1:4" ht="23.1" customHeight="1">
      <c r="A13" s="8"/>
      <c r="B13" s="28">
        <v>0</v>
      </c>
      <c r="C13" s="27" t="s">
        <v>149</v>
      </c>
      <c r="D13" s="27">
        <v>11.68</v>
      </c>
    </row>
    <row r="14" spans="1:4" ht="23.1" customHeight="1">
      <c r="A14" s="8"/>
      <c r="B14" s="28">
        <v>0</v>
      </c>
      <c r="C14" s="27" t="s">
        <v>150</v>
      </c>
      <c r="D14" s="27">
        <v>23.81</v>
      </c>
    </row>
    <row r="15" spans="1:4" ht="23.1" customHeight="1">
      <c r="A15" s="8" t="s">
        <v>56</v>
      </c>
      <c r="B15" s="28">
        <v>0</v>
      </c>
      <c r="C15" s="27" t="s">
        <v>57</v>
      </c>
      <c r="D15" s="27">
        <v>603.12</v>
      </c>
    </row>
    <row r="16" spans="1:4" ht="23.1" customHeight="1">
      <c r="A16" s="9" t="s">
        <v>58</v>
      </c>
      <c r="B16" s="28">
        <v>0</v>
      </c>
      <c r="C16" s="27"/>
      <c r="D16" s="27">
        <v>0</v>
      </c>
    </row>
    <row r="17" spans="1:4" ht="23.1" customHeight="1">
      <c r="A17" s="9" t="s">
        <v>59</v>
      </c>
      <c r="B17" s="28">
        <v>55.4</v>
      </c>
      <c r="C17" s="9" t="s">
        <v>60</v>
      </c>
      <c r="D17" s="27">
        <v>0.49</v>
      </c>
    </row>
    <row r="18" spans="1:4" ht="23.1" customHeight="1">
      <c r="A18" s="8"/>
      <c r="B18" s="28">
        <v>0</v>
      </c>
      <c r="C18" s="27"/>
      <c r="D18" s="27">
        <v>0</v>
      </c>
    </row>
    <row r="19" spans="1:4" ht="23.1" customHeight="1">
      <c r="A19" s="8"/>
      <c r="B19" s="28">
        <v>0</v>
      </c>
      <c r="C19" s="27"/>
      <c r="D19" s="27">
        <v>0</v>
      </c>
    </row>
    <row r="20" spans="1:4" ht="23.1" customHeight="1">
      <c r="A20" s="8" t="s">
        <v>14</v>
      </c>
      <c r="B20" s="28">
        <v>603.61</v>
      </c>
      <c r="C20" s="27" t="s">
        <v>15</v>
      </c>
      <c r="D20" s="27">
        <v>603.61</v>
      </c>
    </row>
  </sheetData>
  <mergeCells count="3">
    <mergeCell ref="A3:B3"/>
    <mergeCell ref="C3:D3"/>
    <mergeCell ref="B1:D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8"/>
  <sheetViews>
    <sheetView topLeftCell="A22" workbookViewId="0">
      <selection activeCell="A3" sqref="A3:L24"/>
    </sheetView>
  </sheetViews>
  <sheetFormatPr defaultRowHeight="27.75" customHeight="1"/>
  <cols>
    <col min="1" max="1" width="9" style="32"/>
    <col min="2" max="2" width="22.625" style="40" customWidth="1"/>
    <col min="3" max="3" width="12.625" style="32" customWidth="1"/>
    <col min="4" max="5" width="9" style="32"/>
    <col min="6" max="6" width="10.625" style="32" customWidth="1"/>
    <col min="7" max="12" width="9" style="32"/>
  </cols>
  <sheetData>
    <row r="1" spans="1:12" ht="27.75" customHeight="1">
      <c r="A1" s="36" t="s">
        <v>97</v>
      </c>
      <c r="B1" s="39"/>
      <c r="C1" s="31"/>
      <c r="D1" s="31"/>
      <c r="E1" s="31"/>
      <c r="F1" s="31" t="s">
        <v>83</v>
      </c>
      <c r="G1" s="31"/>
      <c r="H1" s="31"/>
      <c r="I1" s="31"/>
      <c r="J1" s="31"/>
      <c r="K1" s="31"/>
      <c r="L1" s="31"/>
    </row>
    <row r="2" spans="1:12" ht="27.75" customHeight="1">
      <c r="A2" s="37" t="s">
        <v>44</v>
      </c>
      <c r="K2" s="67" t="s">
        <v>75</v>
      </c>
      <c r="L2" s="67"/>
    </row>
    <row r="3" spans="1:12" ht="41.45" customHeight="1">
      <c r="A3" s="62" t="s">
        <v>61</v>
      </c>
      <c r="B3" s="62"/>
      <c r="C3" s="30" t="s">
        <v>3</v>
      </c>
      <c r="D3" s="30" t="s">
        <v>59</v>
      </c>
      <c r="E3" s="30" t="s">
        <v>62</v>
      </c>
      <c r="F3" s="30" t="s">
        <v>79</v>
      </c>
      <c r="G3" s="30" t="s">
        <v>63</v>
      </c>
      <c r="H3" s="30" t="s">
        <v>64</v>
      </c>
      <c r="I3" s="30" t="s">
        <v>65</v>
      </c>
      <c r="J3" s="30" t="s">
        <v>66</v>
      </c>
      <c r="K3" s="30" t="s">
        <v>67</v>
      </c>
      <c r="L3" s="30" t="s">
        <v>58</v>
      </c>
    </row>
    <row r="4" spans="1:12" ht="23.1" customHeight="1">
      <c r="A4" s="29" t="s">
        <v>18</v>
      </c>
      <c r="B4" s="30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23.1" customHeight="1">
      <c r="A5" s="29">
        <v>201</v>
      </c>
      <c r="B5" s="30" t="s">
        <v>68</v>
      </c>
      <c r="C5" s="46">
        <v>449.21</v>
      </c>
      <c r="D5" s="46">
        <v>55.4</v>
      </c>
      <c r="E5" s="46">
        <v>393.81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</row>
    <row r="6" spans="1:12" ht="23.1" customHeight="1">
      <c r="A6" s="29">
        <v>20113</v>
      </c>
      <c r="B6" s="30" t="s">
        <v>151</v>
      </c>
      <c r="C6" s="46">
        <v>393.41</v>
      </c>
      <c r="D6" s="46">
        <v>0</v>
      </c>
      <c r="E6" s="46">
        <v>393.41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</row>
    <row r="7" spans="1:12" ht="23.1" customHeight="1">
      <c r="A7" s="29">
        <v>2011301</v>
      </c>
      <c r="B7" s="30" t="s">
        <v>24</v>
      </c>
      <c r="C7" s="46">
        <v>393.41</v>
      </c>
      <c r="D7" s="46">
        <v>0</v>
      </c>
      <c r="E7" s="46">
        <v>393.41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</row>
    <row r="8" spans="1:12" ht="23.1" customHeight="1">
      <c r="A8" s="29">
        <v>20199</v>
      </c>
      <c r="B8" s="30" t="s">
        <v>152</v>
      </c>
      <c r="C8" s="46">
        <v>0.4</v>
      </c>
      <c r="D8" s="46">
        <v>0</v>
      </c>
      <c r="E8" s="46">
        <v>0.4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</row>
    <row r="9" spans="1:12" ht="23.1" customHeight="1">
      <c r="A9" s="29">
        <v>2019999</v>
      </c>
      <c r="B9" s="30" t="s">
        <v>152</v>
      </c>
      <c r="C9" s="46">
        <v>0.4</v>
      </c>
      <c r="D9" s="46">
        <v>0</v>
      </c>
      <c r="E9" s="46">
        <v>0.4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</row>
    <row r="10" spans="1:12" ht="23.1" customHeight="1">
      <c r="A10" s="29">
        <v>207</v>
      </c>
      <c r="B10" s="30" t="s">
        <v>153</v>
      </c>
      <c r="C10" s="46">
        <v>20</v>
      </c>
      <c r="D10" s="46">
        <v>0</v>
      </c>
      <c r="E10" s="46">
        <v>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</row>
    <row r="11" spans="1:12" ht="23.1" customHeight="1">
      <c r="A11" s="29">
        <v>20701</v>
      </c>
      <c r="B11" s="30" t="s">
        <v>154</v>
      </c>
      <c r="C11" s="46">
        <v>20</v>
      </c>
      <c r="D11" s="46">
        <v>0</v>
      </c>
      <c r="E11" s="46">
        <v>20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</row>
    <row r="12" spans="1:12" ht="23.1" customHeight="1">
      <c r="A12" s="29">
        <v>2070199</v>
      </c>
      <c r="B12" s="30" t="s">
        <v>155</v>
      </c>
      <c r="C12" s="46">
        <v>20</v>
      </c>
      <c r="D12" s="46">
        <v>0</v>
      </c>
      <c r="E12" s="46">
        <v>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</row>
    <row r="13" spans="1:12" ht="23.1" customHeight="1">
      <c r="A13" s="29">
        <v>208</v>
      </c>
      <c r="B13" s="30" t="s">
        <v>156</v>
      </c>
      <c r="C13" s="46">
        <v>98.91</v>
      </c>
      <c r="D13" s="46">
        <v>0</v>
      </c>
      <c r="E13" s="46">
        <v>98.91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</row>
    <row r="14" spans="1:12" ht="23.1" customHeight="1">
      <c r="A14" s="29">
        <v>20805</v>
      </c>
      <c r="B14" s="30" t="s">
        <v>157</v>
      </c>
      <c r="C14" s="46">
        <v>97.07</v>
      </c>
      <c r="D14" s="46">
        <v>0</v>
      </c>
      <c r="E14" s="46">
        <v>97.07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</row>
    <row r="15" spans="1:12" ht="36" customHeight="1">
      <c r="A15" s="29">
        <v>2080504</v>
      </c>
      <c r="B15" s="30" t="s">
        <v>158</v>
      </c>
      <c r="C15" s="46">
        <v>0.61</v>
      </c>
      <c r="D15" s="46">
        <v>0</v>
      </c>
      <c r="E15" s="46">
        <v>0.61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</row>
    <row r="16" spans="1:12" ht="36" customHeight="1">
      <c r="A16" s="29">
        <v>2080505</v>
      </c>
      <c r="B16" s="30" t="s">
        <v>159</v>
      </c>
      <c r="C16" s="46">
        <v>96.46</v>
      </c>
      <c r="D16" s="46">
        <v>0</v>
      </c>
      <c r="E16" s="46">
        <v>96.46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</row>
    <row r="17" spans="1:12" ht="36" customHeight="1">
      <c r="A17" s="29">
        <v>20827</v>
      </c>
      <c r="B17" s="30" t="s">
        <v>160</v>
      </c>
      <c r="C17" s="46">
        <v>1.84</v>
      </c>
      <c r="D17" s="46">
        <v>0</v>
      </c>
      <c r="E17" s="46">
        <v>1.84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</row>
    <row r="18" spans="1:12" ht="36" customHeight="1">
      <c r="A18" s="38">
        <v>2082701</v>
      </c>
      <c r="B18" s="41" t="s">
        <v>161</v>
      </c>
      <c r="C18" s="47">
        <v>2.4E-2</v>
      </c>
      <c r="D18" s="47">
        <v>0</v>
      </c>
      <c r="E18" s="47">
        <v>2.4E-2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</row>
    <row r="19" spans="1:12" ht="36" customHeight="1">
      <c r="A19" s="38">
        <v>2082702</v>
      </c>
      <c r="B19" s="41" t="s">
        <v>162</v>
      </c>
      <c r="C19" s="47">
        <v>0.4</v>
      </c>
      <c r="D19" s="47">
        <v>0</v>
      </c>
      <c r="E19" s="47">
        <v>0.4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</row>
    <row r="20" spans="1:12" ht="36" customHeight="1">
      <c r="A20" s="38">
        <v>2082703</v>
      </c>
      <c r="B20" s="41" t="s">
        <v>163</v>
      </c>
      <c r="C20" s="47">
        <v>1.42</v>
      </c>
      <c r="D20" s="47">
        <v>0</v>
      </c>
      <c r="E20" s="47">
        <v>1.42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</row>
    <row r="21" spans="1:12" ht="36" customHeight="1">
      <c r="A21" s="38">
        <v>210</v>
      </c>
      <c r="B21" s="41" t="s">
        <v>164</v>
      </c>
      <c r="C21" s="47">
        <v>11.68</v>
      </c>
      <c r="D21" s="47">
        <v>0</v>
      </c>
      <c r="E21" s="47">
        <v>11.68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</row>
    <row r="22" spans="1:12" ht="36" customHeight="1">
      <c r="A22" s="38">
        <v>21011</v>
      </c>
      <c r="B22" s="41" t="s">
        <v>165</v>
      </c>
      <c r="C22" s="47">
        <v>11.68</v>
      </c>
      <c r="D22" s="47">
        <v>0</v>
      </c>
      <c r="E22" s="47">
        <v>11.68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</row>
    <row r="23" spans="1:12" ht="36" customHeight="1">
      <c r="A23" s="38">
        <v>2101101</v>
      </c>
      <c r="B23" s="41" t="s">
        <v>166</v>
      </c>
      <c r="C23" s="47">
        <v>10.75</v>
      </c>
      <c r="D23" s="47">
        <v>0</v>
      </c>
      <c r="E23" s="47">
        <v>10.75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</row>
    <row r="24" spans="1:12" ht="36" customHeight="1">
      <c r="A24" s="38">
        <v>2101199</v>
      </c>
      <c r="B24" s="41" t="s">
        <v>167</v>
      </c>
      <c r="C24" s="47">
        <v>0.93</v>
      </c>
      <c r="D24" s="47">
        <v>0</v>
      </c>
      <c r="E24" s="47">
        <v>0.93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</row>
    <row r="25" spans="1:12" ht="36" customHeight="1">
      <c r="A25" s="38">
        <v>221</v>
      </c>
      <c r="B25" s="41" t="s">
        <v>168</v>
      </c>
      <c r="C25" s="47">
        <v>23.81</v>
      </c>
      <c r="D25" s="47">
        <v>0</v>
      </c>
      <c r="E25" s="47">
        <v>23.81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</row>
    <row r="26" spans="1:12" ht="36" customHeight="1">
      <c r="A26" s="38">
        <v>22102</v>
      </c>
      <c r="B26" s="41" t="s">
        <v>169</v>
      </c>
      <c r="C26" s="47">
        <v>23.81</v>
      </c>
      <c r="D26" s="47">
        <v>0</v>
      </c>
      <c r="E26" s="47">
        <v>23.81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</row>
    <row r="27" spans="1:12" ht="36" customHeight="1">
      <c r="A27" s="38">
        <v>2210201</v>
      </c>
      <c r="B27" s="41" t="s">
        <v>128</v>
      </c>
      <c r="C27" s="47">
        <v>23.81</v>
      </c>
      <c r="D27" s="47">
        <v>0</v>
      </c>
      <c r="E27" s="47">
        <v>23.81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</row>
    <row r="28" spans="1:12" ht="36" customHeight="1">
      <c r="A28" s="38" t="s">
        <v>69</v>
      </c>
      <c r="B28" s="41"/>
      <c r="C28" s="47">
        <v>603.61</v>
      </c>
      <c r="D28" s="47">
        <v>55.4</v>
      </c>
      <c r="E28" s="47">
        <v>548.21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</row>
  </sheetData>
  <mergeCells count="2">
    <mergeCell ref="A3:B3"/>
    <mergeCell ref="K2:L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F19" sqref="F19"/>
    </sheetView>
  </sheetViews>
  <sheetFormatPr defaultRowHeight="13.5"/>
  <cols>
    <col min="1" max="1" width="12.75" style="35" customWidth="1"/>
    <col min="2" max="2" width="19" style="40" customWidth="1"/>
    <col min="3" max="6" width="14.875" style="35" customWidth="1"/>
    <col min="7" max="7" width="17.5" style="35" customWidth="1"/>
    <col min="8" max="8" width="14.875" style="35" customWidth="1"/>
  </cols>
  <sheetData>
    <row r="1" spans="1:8" ht="27" customHeight="1">
      <c r="A1" s="36" t="s">
        <v>98</v>
      </c>
      <c r="B1" s="68" t="s">
        <v>82</v>
      </c>
      <c r="C1" s="68"/>
      <c r="D1" s="69"/>
      <c r="E1" s="68"/>
      <c r="F1" s="68"/>
      <c r="G1" s="68"/>
      <c r="H1" s="68"/>
    </row>
    <row r="2" spans="1:8" ht="20.25" customHeight="1">
      <c r="A2" s="43"/>
      <c r="B2" s="45"/>
      <c r="C2" s="44"/>
      <c r="D2" s="44"/>
      <c r="E2" s="44"/>
      <c r="F2" s="44"/>
      <c r="G2" s="67" t="s">
        <v>77</v>
      </c>
      <c r="H2" s="67"/>
    </row>
    <row r="3" spans="1:8" ht="31.15" customHeight="1">
      <c r="A3" s="62" t="s">
        <v>61</v>
      </c>
      <c r="B3" s="62"/>
      <c r="C3" s="34" t="s">
        <v>3</v>
      </c>
      <c r="D3" s="34" t="s">
        <v>21</v>
      </c>
      <c r="E3" s="34" t="s">
        <v>22</v>
      </c>
      <c r="F3" s="34" t="s">
        <v>70</v>
      </c>
      <c r="G3" s="34" t="s">
        <v>71</v>
      </c>
      <c r="H3" s="34" t="s">
        <v>80</v>
      </c>
    </row>
    <row r="4" spans="1:8" ht="23.45" customHeight="1">
      <c r="A4" s="33" t="s">
        <v>18</v>
      </c>
      <c r="B4" s="34" t="s">
        <v>19</v>
      </c>
      <c r="C4" s="33"/>
      <c r="D4" s="33"/>
      <c r="E4" s="33"/>
      <c r="F4" s="33"/>
      <c r="G4" s="33"/>
      <c r="H4" s="33"/>
    </row>
    <row r="5" spans="1:8" ht="23.45" customHeight="1">
      <c r="A5" s="33">
        <v>201</v>
      </c>
      <c r="B5" s="34" t="s">
        <v>23</v>
      </c>
      <c r="C5" s="46">
        <v>448.72</v>
      </c>
      <c r="D5" s="46">
        <v>375.72</v>
      </c>
      <c r="E5" s="46">
        <v>73</v>
      </c>
      <c r="F5" s="46">
        <v>0</v>
      </c>
      <c r="G5" s="46">
        <v>0</v>
      </c>
      <c r="H5" s="46">
        <v>0</v>
      </c>
    </row>
    <row r="6" spans="1:8" ht="23.45" customHeight="1">
      <c r="A6" s="33">
        <v>20113</v>
      </c>
      <c r="B6" s="34" t="s">
        <v>151</v>
      </c>
      <c r="C6" s="46">
        <v>448.72</v>
      </c>
      <c r="D6" s="46">
        <v>375.72</v>
      </c>
      <c r="E6" s="46">
        <v>73</v>
      </c>
      <c r="F6" s="46">
        <v>0</v>
      </c>
      <c r="G6" s="46">
        <v>0</v>
      </c>
      <c r="H6" s="46">
        <v>0</v>
      </c>
    </row>
    <row r="7" spans="1:8" ht="23.45" customHeight="1">
      <c r="A7" s="33">
        <v>2011301</v>
      </c>
      <c r="B7" s="34" t="s">
        <v>24</v>
      </c>
      <c r="C7" s="46">
        <v>448.72</v>
      </c>
      <c r="D7" s="46">
        <v>375.72</v>
      </c>
      <c r="E7" s="46">
        <v>73</v>
      </c>
      <c r="F7" s="46">
        <v>0</v>
      </c>
      <c r="G7" s="46">
        <v>0</v>
      </c>
      <c r="H7" s="46">
        <v>0</v>
      </c>
    </row>
    <row r="8" spans="1:8" ht="23.45" customHeight="1">
      <c r="A8" s="33">
        <v>20199</v>
      </c>
      <c r="B8" s="34" t="s">
        <v>152</v>
      </c>
      <c r="C8" s="46">
        <v>0.4</v>
      </c>
      <c r="D8" s="46">
        <v>0.4</v>
      </c>
      <c r="E8" s="46">
        <v>0</v>
      </c>
      <c r="F8" s="46">
        <v>0</v>
      </c>
      <c r="G8" s="46">
        <v>0</v>
      </c>
      <c r="H8" s="46">
        <v>0</v>
      </c>
    </row>
    <row r="9" spans="1:8" ht="23.45" customHeight="1">
      <c r="A9" s="33">
        <v>2019999</v>
      </c>
      <c r="B9" s="34" t="s">
        <v>152</v>
      </c>
      <c r="C9" s="46">
        <v>0.4</v>
      </c>
      <c r="D9" s="46">
        <v>0.4</v>
      </c>
      <c r="E9" s="46">
        <v>0</v>
      </c>
      <c r="F9" s="46">
        <v>0</v>
      </c>
      <c r="G9" s="46">
        <v>0</v>
      </c>
      <c r="H9" s="46">
        <v>0</v>
      </c>
    </row>
    <row r="10" spans="1:8" ht="23.45" customHeight="1">
      <c r="A10" s="33">
        <v>207</v>
      </c>
      <c r="B10" s="34" t="s">
        <v>153</v>
      </c>
      <c r="C10" s="46">
        <v>20</v>
      </c>
      <c r="D10" s="46">
        <v>20</v>
      </c>
      <c r="E10" s="46">
        <v>0</v>
      </c>
      <c r="F10" s="46">
        <v>0</v>
      </c>
      <c r="G10" s="46">
        <v>0</v>
      </c>
      <c r="H10" s="46">
        <v>0</v>
      </c>
    </row>
    <row r="11" spans="1:8" ht="23.45" customHeight="1">
      <c r="A11" s="33">
        <v>20701</v>
      </c>
      <c r="B11" s="34" t="s">
        <v>154</v>
      </c>
      <c r="C11" s="46">
        <v>20</v>
      </c>
      <c r="D11" s="46">
        <v>20</v>
      </c>
      <c r="E11" s="46">
        <v>0</v>
      </c>
      <c r="F11" s="46">
        <v>0</v>
      </c>
      <c r="G11" s="46">
        <v>0</v>
      </c>
      <c r="H11" s="46">
        <v>0</v>
      </c>
    </row>
    <row r="12" spans="1:8" ht="23.45" customHeight="1">
      <c r="A12" s="33">
        <v>2070199</v>
      </c>
      <c r="B12" s="34" t="s">
        <v>155</v>
      </c>
      <c r="C12" s="46">
        <v>20</v>
      </c>
      <c r="D12" s="46">
        <v>20</v>
      </c>
      <c r="E12" s="46">
        <v>0</v>
      </c>
      <c r="F12" s="46">
        <v>0</v>
      </c>
      <c r="G12" s="46">
        <v>0</v>
      </c>
      <c r="H12" s="46">
        <v>0</v>
      </c>
    </row>
    <row r="13" spans="1:8" ht="23.45" customHeight="1">
      <c r="A13" s="33">
        <v>208</v>
      </c>
      <c r="B13" s="34" t="s">
        <v>156</v>
      </c>
      <c r="C13" s="46">
        <v>98.91</v>
      </c>
      <c r="D13" s="46">
        <v>98.91</v>
      </c>
      <c r="E13" s="46">
        <v>0</v>
      </c>
      <c r="F13" s="46">
        <v>0</v>
      </c>
      <c r="G13" s="46">
        <v>0</v>
      </c>
      <c r="H13" s="46">
        <v>0</v>
      </c>
    </row>
    <row r="14" spans="1:8" ht="23.45" customHeight="1">
      <c r="A14" s="33">
        <v>20805</v>
      </c>
      <c r="B14" s="34" t="s">
        <v>157</v>
      </c>
      <c r="C14" s="46">
        <v>97.07</v>
      </c>
      <c r="D14" s="46">
        <v>97.07</v>
      </c>
      <c r="E14" s="46">
        <v>0</v>
      </c>
      <c r="F14" s="46">
        <v>0</v>
      </c>
      <c r="G14" s="46">
        <v>0</v>
      </c>
      <c r="H14" s="46">
        <v>0</v>
      </c>
    </row>
    <row r="15" spans="1:8" ht="36" customHeight="1">
      <c r="A15" s="33">
        <v>2080504</v>
      </c>
      <c r="B15" s="34" t="s">
        <v>158</v>
      </c>
      <c r="C15" s="46">
        <v>0.61</v>
      </c>
      <c r="D15" s="46">
        <v>0.61</v>
      </c>
      <c r="E15" s="46">
        <v>0</v>
      </c>
      <c r="F15" s="46">
        <v>0</v>
      </c>
      <c r="G15" s="46">
        <v>0</v>
      </c>
      <c r="H15" s="46">
        <v>0</v>
      </c>
    </row>
    <row r="16" spans="1:8" ht="36" customHeight="1">
      <c r="A16" s="33">
        <v>2080505</v>
      </c>
      <c r="B16" s="34" t="s">
        <v>159</v>
      </c>
      <c r="C16" s="46">
        <v>96.46</v>
      </c>
      <c r="D16" s="46">
        <v>96.46</v>
      </c>
      <c r="E16" s="46">
        <v>0</v>
      </c>
      <c r="F16" s="46">
        <v>0</v>
      </c>
      <c r="G16" s="46">
        <v>0</v>
      </c>
      <c r="H16" s="46">
        <v>0</v>
      </c>
    </row>
    <row r="17" spans="1:8" ht="36" customHeight="1">
      <c r="A17" s="33">
        <v>20827</v>
      </c>
      <c r="B17" s="34" t="s">
        <v>170</v>
      </c>
      <c r="C17" s="46">
        <v>1.84</v>
      </c>
      <c r="D17" s="46">
        <v>1.84</v>
      </c>
      <c r="E17" s="46">
        <v>0</v>
      </c>
      <c r="F17" s="46">
        <v>0</v>
      </c>
      <c r="G17" s="46">
        <v>0</v>
      </c>
      <c r="H17" s="46">
        <v>0</v>
      </c>
    </row>
    <row r="18" spans="1:8" ht="36" customHeight="1">
      <c r="A18" s="38">
        <v>2082701</v>
      </c>
      <c r="B18" s="41" t="s">
        <v>161</v>
      </c>
      <c r="C18" s="47">
        <v>2.4E-2</v>
      </c>
      <c r="D18" s="47">
        <v>2.4E-2</v>
      </c>
      <c r="E18" s="47">
        <v>0</v>
      </c>
      <c r="F18" s="46">
        <v>0</v>
      </c>
      <c r="G18" s="46">
        <v>0</v>
      </c>
      <c r="H18" s="46">
        <v>0</v>
      </c>
    </row>
    <row r="19" spans="1:8" ht="36" customHeight="1">
      <c r="A19" s="38">
        <v>2082702</v>
      </c>
      <c r="B19" s="41" t="s">
        <v>162</v>
      </c>
      <c r="C19" s="47">
        <v>0.4</v>
      </c>
      <c r="D19" s="47">
        <v>0.4</v>
      </c>
      <c r="E19" s="47">
        <v>0</v>
      </c>
      <c r="F19" s="46">
        <v>0</v>
      </c>
      <c r="G19" s="46">
        <v>0</v>
      </c>
      <c r="H19" s="46">
        <v>0</v>
      </c>
    </row>
    <row r="20" spans="1:8" ht="36" customHeight="1">
      <c r="A20" s="38">
        <v>2082703</v>
      </c>
      <c r="B20" s="41" t="s">
        <v>163</v>
      </c>
      <c r="C20" s="47">
        <v>1.42</v>
      </c>
      <c r="D20" s="47">
        <v>1.41</v>
      </c>
      <c r="E20" s="47">
        <v>0</v>
      </c>
      <c r="F20" s="46">
        <v>0</v>
      </c>
      <c r="G20" s="46">
        <v>0</v>
      </c>
      <c r="H20" s="46">
        <v>0</v>
      </c>
    </row>
    <row r="21" spans="1:8" ht="36" customHeight="1">
      <c r="A21" s="38">
        <v>210</v>
      </c>
      <c r="B21" s="41" t="s">
        <v>164</v>
      </c>
      <c r="C21" s="47">
        <v>11.68</v>
      </c>
      <c r="D21" s="47">
        <v>11.68</v>
      </c>
      <c r="E21" s="47">
        <v>0</v>
      </c>
      <c r="F21" s="46">
        <v>0</v>
      </c>
      <c r="G21" s="46">
        <v>0</v>
      </c>
      <c r="H21" s="46">
        <v>0</v>
      </c>
    </row>
    <row r="22" spans="1:8" ht="36" customHeight="1">
      <c r="A22" s="38">
        <v>21011</v>
      </c>
      <c r="B22" s="41" t="s">
        <v>165</v>
      </c>
      <c r="C22" s="47">
        <v>11.68</v>
      </c>
      <c r="D22" s="47">
        <v>11.68</v>
      </c>
      <c r="E22" s="47">
        <v>0</v>
      </c>
      <c r="F22" s="46">
        <v>0</v>
      </c>
      <c r="G22" s="46">
        <v>0</v>
      </c>
      <c r="H22" s="46">
        <v>0</v>
      </c>
    </row>
    <row r="23" spans="1:8" ht="36" customHeight="1">
      <c r="A23" s="38">
        <v>2101101</v>
      </c>
      <c r="B23" s="41" t="s">
        <v>166</v>
      </c>
      <c r="C23" s="47">
        <v>10.75</v>
      </c>
      <c r="D23" s="47">
        <v>10.75</v>
      </c>
      <c r="E23" s="47">
        <v>0</v>
      </c>
      <c r="F23" s="46">
        <v>0</v>
      </c>
      <c r="G23" s="46">
        <v>0</v>
      </c>
      <c r="H23" s="46">
        <v>0</v>
      </c>
    </row>
    <row r="24" spans="1:8" ht="36" customHeight="1">
      <c r="A24" s="38">
        <v>2101199</v>
      </c>
      <c r="B24" s="41" t="s">
        <v>167</v>
      </c>
      <c r="C24" s="47">
        <v>0.93</v>
      </c>
      <c r="D24" s="47">
        <v>0.93</v>
      </c>
      <c r="E24" s="47">
        <v>0</v>
      </c>
      <c r="F24" s="46">
        <v>0</v>
      </c>
      <c r="G24" s="46">
        <v>0</v>
      </c>
      <c r="H24" s="46">
        <v>0</v>
      </c>
    </row>
    <row r="25" spans="1:8" ht="36" customHeight="1">
      <c r="A25" s="38">
        <v>221</v>
      </c>
      <c r="B25" s="41" t="s">
        <v>168</v>
      </c>
      <c r="C25" s="47">
        <v>23.81</v>
      </c>
      <c r="D25" s="47">
        <v>23.81</v>
      </c>
      <c r="E25" s="47">
        <v>0</v>
      </c>
      <c r="F25" s="46">
        <v>0</v>
      </c>
      <c r="G25" s="46">
        <v>0</v>
      </c>
      <c r="H25" s="46">
        <v>0</v>
      </c>
    </row>
    <row r="26" spans="1:8" ht="36" customHeight="1">
      <c r="A26" s="38">
        <v>22102</v>
      </c>
      <c r="B26" s="41" t="s">
        <v>169</v>
      </c>
      <c r="C26" s="47">
        <v>23.81</v>
      </c>
      <c r="D26" s="47">
        <v>23.81</v>
      </c>
      <c r="E26" s="47">
        <v>0</v>
      </c>
      <c r="F26" s="46">
        <v>0</v>
      </c>
      <c r="G26" s="46">
        <v>0</v>
      </c>
      <c r="H26" s="46">
        <v>0</v>
      </c>
    </row>
    <row r="27" spans="1:8" ht="36" customHeight="1">
      <c r="A27" s="38">
        <v>2210201</v>
      </c>
      <c r="B27" s="41" t="s">
        <v>128</v>
      </c>
      <c r="C27" s="47">
        <v>23.81</v>
      </c>
      <c r="D27" s="47">
        <v>23.81</v>
      </c>
      <c r="E27" s="47">
        <v>0</v>
      </c>
      <c r="F27" s="46">
        <v>0</v>
      </c>
      <c r="G27" s="46">
        <v>0</v>
      </c>
      <c r="H27" s="46">
        <v>0</v>
      </c>
    </row>
    <row r="28" spans="1:8" ht="36" customHeight="1">
      <c r="A28" s="38" t="s">
        <v>69</v>
      </c>
      <c r="B28" s="41"/>
      <c r="C28" s="47">
        <v>603.12</v>
      </c>
      <c r="D28" s="47">
        <v>530.12</v>
      </c>
      <c r="E28" s="47">
        <v>73</v>
      </c>
      <c r="F28" s="46">
        <v>0</v>
      </c>
      <c r="G28" s="46">
        <v>0</v>
      </c>
      <c r="H28" s="46">
        <v>0</v>
      </c>
    </row>
  </sheetData>
  <mergeCells count="3">
    <mergeCell ref="A3:B3"/>
    <mergeCell ref="G2:H2"/>
    <mergeCell ref="B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表一财政拨款收支决算表</vt:lpstr>
      <vt:lpstr>表二一般公共预算支出决算表</vt:lpstr>
      <vt:lpstr>表三一般公共预算基本支出决算表</vt:lpstr>
      <vt:lpstr>表四一般公共预算“三公”经费支出决算表</vt:lpstr>
      <vt:lpstr>表五政府性基金支出决算表</vt:lpstr>
      <vt:lpstr>表六部门收支决算总表</vt:lpstr>
      <vt:lpstr>表七部门收入决算总表</vt:lpstr>
      <vt:lpstr>表八部门支出决算总表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2018-09-18T10:20:10Z</dcterms:modified>
</cp:coreProperties>
</file>