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87" firstSheet="1" activeTab="8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<sst xmlns="http://schemas.openxmlformats.org/spreadsheetml/2006/main" count="180" uniqueCount="108">
  <si>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</si>
  <si>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</si>
  <si>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</si>
  <si>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</si>
  <si>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</si>
  <si>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</si>
  <si>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</si>
  <si>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</si>
  <si>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</si>
  <si>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</si>
  <si>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</si>
  <si>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</si>
  <si>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</si>
  <si>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</si>
  <si>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</si>
  <si>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</si>
  <si>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</si>
  <si>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</si>
  <si>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</si>
  <si>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</si>
  <si>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</si>
  <si>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</si>
  <si>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</si>
  <si>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</si>
  <si>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</si>
  <si>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</si>
  <si>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</si>
  <si>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</si>
  <si>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</si>
  <si>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</si>
  <si>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</si>
  <si>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</si>
  <si>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</si>
  <si>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职业教育</t>
  </si>
  <si>
    <t>中专教育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</si>
  <si>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</si>
  <si>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</si>
  <si>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</si>
  <si>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</si>
  <si>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</si>
  <si>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</si>
  <si>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</si>
  <si>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</si>
  <si>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</si>
  <si>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</si>
  <si>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01</t>
  </si>
  <si>
    <t>工资福利支出</t>
  </si>
  <si>
    <t>02</t>
  </si>
  <si>
    <t>商品和服务支出</t>
  </si>
  <si>
    <t>302</t>
  </si>
  <si>
    <t>对个人和家庭的补助</t>
  </si>
  <si>
    <t>99</t>
  </si>
  <si>
    <t>其他对个人和家庭的补助</t>
  </si>
  <si>
    <t>其他对个人和家庭补助支出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</si>
  <si>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</si>
  <si>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</si>
  <si>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</si>
  <si>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</si>
  <si>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</si>
  <si>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</si>
  <si>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</si>
  <si>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</si>
  <si>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</si>
  <si>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</si>
  <si>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</si>
  <si>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 xml:space="preserve">     </t>
  </si>
  <si>
    <t xml:space="preserve">     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</si>
  <si>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</si>
  <si>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</si>
  <si>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</si>
  <si>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</si>
  <si>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</si>
  <si>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12542200MB0M343074</t>
  </si>
  <si>
    <t>注：2018年本单位无政府性基金预算安排，故本表无数据。</t>
  </si>
  <si>
    <t>表6：</t>
  </si>
  <si>
    <t>部门收支总表</t>
  </si>
  <si>
    <t xml:space="preserve">         项目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</si>
  <si>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</si>
  <si>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</si>
  <si>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</si>
  <si>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</si>
  <si>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</si>
  <si>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三、教育支出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</si>
  <si>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</si>
  <si>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</si>
  <si>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</si>
  <si>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</si>
  <si>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</si>
  <si>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</si>
  <si>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 xml:space="preserve">     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</si>
  <si>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</si>
  <si>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</si>
  <si>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</si>
  <si>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</si>
  <si>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</si>
  <si>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</si>
  <si>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</si>
  <si>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</si>
  <si>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</si>
  <si>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</si>
  <si>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</si>
  <si>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</si>
  <si>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</si>
  <si>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</si>
  <si>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</si>
  <si>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</si>
  <si>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</si>
  <si>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合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</si>
</sst>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0" fillId="12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16" fillId="11" borderId="8" applyNumberFormat="0" applyAlignment="0" applyProtection="0"/>
    <xf numFmtId="0" fontId="1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6" activeCellId="1" sqref="B9 B6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3" t="s">
        <v>0</v>
      </c>
      <c r="C1" s="11" t="s">
        <v>1</v>
      </c>
    </row>
    <row r="2" spans="1:6" ht="18.75">
      <c r="A2" s="34" t="s">
        <v>2</v>
      </c>
      <c r="B2" s="35"/>
      <c r="C2" s="32"/>
      <c r="D2" s="32"/>
      <c r="E2" s="36" t="s">
        <v>3</v>
      </c>
      <c r="F2" s="36"/>
    </row>
    <row r="3" spans="1:6" ht="21" customHeight="1">
      <c r="A3" s="37" t="s">
        <v>4</v>
      </c>
      <c r="B3" s="38"/>
      <c r="C3" s="37" t="s">
        <v>5</v>
      </c>
      <c r="D3" s="39"/>
      <c r="E3" s="39"/>
      <c r="F3" s="38"/>
    </row>
    <row r="4" spans="1:6" ht="25.5">
      <c r="A4" s="6" t="s">
        <v>6</v>
      </c>
      <c r="B4" s="6" t="s">
        <v>7</v>
      </c>
      <c r="C4" s="6" t="s">
        <v>6</v>
      </c>
      <c r="D4" s="6" t="s">
        <v>8</v>
      </c>
      <c r="E4" s="10" t="s">
        <v>9</v>
      </c>
      <c r="F4" s="10" t="s">
        <v>10</v>
      </c>
    </row>
    <row r="5" spans="1:6" ht="33.75" customHeight="1">
      <c r="A5" s="15" t="s">
        <v>11</v>
      </c>
      <c r="B5" s="6">
        <v>5531.52</v>
      </c>
      <c r="C5" s="6" t="s">
        <v>12</v>
      </c>
      <c r="D5" s="6">
        <v>7204.45</v>
      </c>
      <c r="E5" s="6">
        <v>7204.45</v>
      </c>
      <c r="F5" s="6">
        <v>0</v>
      </c>
    </row>
    <row r="6" spans="1:6" ht="33.75" customHeight="1">
      <c r="A6" s="33" t="s">
        <v>13</v>
      </c>
      <c r="B6" s="6">
        <v>5531.52</v>
      </c>
      <c r="C6" s="15" t="s">
        <v>14</v>
      </c>
      <c r="D6" s="6">
        <v>7204.45</v>
      </c>
      <c r="E6" s="6">
        <v>7204.45</v>
      </c>
      <c r="F6" s="6">
        <v>0</v>
      </c>
    </row>
    <row r="7" spans="1:6" ht="33.75" customHeight="1">
      <c r="A7" s="33" t="s">
        <v>15</v>
      </c>
      <c r="B7" s="28">
        <v>0</v>
      </c>
      <c r="C7" s="15"/>
      <c r="D7" s="6"/>
      <c r="E7" s="6"/>
      <c r="F7" s="6"/>
    </row>
    <row r="8" spans="1:6" ht="33.75" customHeight="1">
      <c r="A8" s="33"/>
      <c r="B8" s="28"/>
      <c r="C8" s="15"/>
      <c r="D8" s="6"/>
      <c r="E8" s="6"/>
      <c r="F8" s="6"/>
    </row>
    <row r="9" spans="1:6" ht="33.75" customHeight="1">
      <c r="A9" s="33" t="s">
        <v>16</v>
      </c>
      <c r="B9" s="16">
        <v>1672.93</v>
      </c>
      <c r="C9" s="33" t="s">
        <v>18</v>
      </c>
      <c r="D9" s="16">
        <v>0</v>
      </c>
      <c r="E9" s="16">
        <v>0</v>
      </c>
      <c r="F9" s="6">
        <v>0</v>
      </c>
    </row>
    <row r="10" spans="1:6" ht="33.75" customHeight="1">
      <c r="A10" s="33" t="s">
        <v>13</v>
      </c>
      <c r="B10" s="16">
        <v>1672.93</v>
      </c>
      <c r="C10" s="33"/>
      <c r="D10" s="6"/>
      <c r="E10" s="6"/>
      <c r="F10" s="6"/>
    </row>
    <row r="11" spans="1:6" ht="33.75" customHeight="1">
      <c r="A11" s="33" t="s">
        <v>15</v>
      </c>
      <c r="B11" s="28">
        <v>0</v>
      </c>
      <c r="C11" s="33"/>
      <c r="D11" s="6"/>
      <c r="E11" s="6"/>
      <c r="F11" s="6" t="s">
        <v>17</v>
      </c>
    </row>
    <row r="12" spans="1:6" ht="33.75" customHeight="1">
      <c r="A12" s="28"/>
      <c r="B12" s="28"/>
      <c r="C12" s="61"/>
      <c r="D12" s="61"/>
      <c r="E12" s="61"/>
      <c r="F12" s="61"/>
    </row>
    <row r="13" spans="1:6" ht="33.75" customHeight="1">
      <c r="A13" s="28" t="s">
        <v>19</v>
      </c>
      <c r="B13" s="17">
        <f>B5+B9</f>
        <v>7204.450000000001</v>
      </c>
      <c r="C13" s="28" t="s">
        <v>20</v>
      </c>
      <c r="D13" s="17">
        <v>7204.45</v>
      </c>
      <c r="E13" s="17">
        <f>SUM(E5)</f>
        <v>7204.45</v>
      </c>
      <c r="F13" s="6">
        <v>0</v>
      </c>
    </row>
    <row r="14" ht="22.5">
      <c r="A14" s="11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4.625" style="3" customWidth="1"/>
    <col min="2" max="2" width="17.125" style="3" customWidth="1"/>
    <col min="3" max="3" width="16.25390625" style="0" customWidth="1"/>
    <col min="4" max="4" width="22.875" style="0" customWidth="1"/>
    <col min="5" max="5" width="22.125" style="0" customWidth="1"/>
    <col min="6" max="6" width="29.25390625" style="0" customWidth="1"/>
  </cols>
  <sheetData>
    <row r="1" spans="1:6" ht="36" customHeight="1">
      <c r="A1" s="1" t="s">
        <v>21</v>
      </c>
      <c r="B1" s="5"/>
      <c r="C1" s="2" t="s">
        <v>22</v>
      </c>
      <c r="D1" s="31"/>
      <c r="E1" s="31"/>
      <c r="F1" s="31"/>
    </row>
    <row r="2" spans="1:6" ht="16.5" customHeight="1">
      <c r="A2" s="40" t="s">
        <v>23</v>
      </c>
      <c r="B2" s="41"/>
      <c r="C2" s="42"/>
      <c r="D2" s="42"/>
      <c r="E2" s="42"/>
      <c r="F2" s="42"/>
    </row>
    <row r="3" spans="1:6" ht="27" customHeight="1">
      <c r="A3" s="43" t="s">
        <v>24</v>
      </c>
      <c r="B3" s="43"/>
      <c r="C3" s="43" t="s">
        <v>25</v>
      </c>
      <c r="D3" s="43"/>
      <c r="E3" s="43"/>
      <c r="F3" s="43" t="s">
        <v>26</v>
      </c>
    </row>
    <row r="4" spans="1:6" ht="27" customHeight="1">
      <c r="A4" s="6" t="s">
        <v>27</v>
      </c>
      <c r="B4" s="6" t="s">
        <v>28</v>
      </c>
      <c r="C4" s="6" t="s">
        <v>29</v>
      </c>
      <c r="D4" s="6" t="s">
        <v>30</v>
      </c>
      <c r="E4" s="6" t="s">
        <v>31</v>
      </c>
      <c r="F4" s="43"/>
    </row>
    <row r="5" spans="1:6" ht="27" customHeight="1">
      <c r="A5" s="8">
        <v>205</v>
      </c>
      <c r="B5" s="8" t="s">
        <v>32</v>
      </c>
      <c r="C5" s="8">
        <v>5531.52</v>
      </c>
      <c r="D5" s="8">
        <v>5531.52</v>
      </c>
      <c r="E5" s="8">
        <v>0</v>
      </c>
      <c r="F5" s="6"/>
    </row>
    <row r="6" spans="1:6" ht="27" customHeight="1">
      <c r="A6" s="6">
        <v>20503</v>
      </c>
      <c r="B6" s="8" t="s">
        <v>33</v>
      </c>
      <c r="C6" s="8">
        <v>5531.52</v>
      </c>
      <c r="D6" s="8">
        <v>5531.52</v>
      </c>
      <c r="E6" s="8">
        <v>0</v>
      </c>
      <c r="F6" s="6"/>
    </row>
    <row r="7" spans="1:6" ht="27" customHeight="1">
      <c r="A7" s="6">
        <v>2050302</v>
      </c>
      <c r="B7" s="8" t="s">
        <v>34</v>
      </c>
      <c r="C7" s="8">
        <v>5531.52</v>
      </c>
      <c r="D7" s="8">
        <v>5531.52</v>
      </c>
      <c r="E7" s="8">
        <v>0</v>
      </c>
      <c r="F7" s="6"/>
    </row>
    <row r="8" spans="1:6" ht="27" customHeight="1">
      <c r="A8" s="6"/>
      <c r="B8" s="6"/>
      <c r="C8" s="6"/>
      <c r="D8" s="6"/>
      <c r="E8" s="8"/>
      <c r="F8" s="6"/>
    </row>
    <row r="9" spans="1:6" ht="27" customHeight="1">
      <c r="A9" s="6"/>
      <c r="B9" s="6"/>
      <c r="C9" s="6"/>
      <c r="D9" s="6"/>
      <c r="E9" s="8"/>
      <c r="F9" s="6"/>
    </row>
    <row r="10" spans="1:6" ht="27" customHeight="1">
      <c r="A10" s="6"/>
      <c r="B10" s="6"/>
      <c r="C10" s="6"/>
      <c r="D10" s="6"/>
      <c r="E10" s="8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8"/>
      <c r="B13" s="8"/>
      <c r="C13" s="8"/>
      <c r="D13" s="8"/>
      <c r="E13" s="8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 t="s">
        <v>8</v>
      </c>
      <c r="B16" s="6"/>
      <c r="C16" s="8">
        <v>5531.52</v>
      </c>
      <c r="D16" s="8">
        <v>5531.52</v>
      </c>
      <c r="E16" s="6"/>
      <c r="F16" s="6"/>
    </row>
    <row r="17" spans="1:6" ht="14.25">
      <c r="A17" s="44" t="s">
        <v>35</v>
      </c>
      <c r="B17" s="45"/>
      <c r="C17" s="46"/>
      <c r="D17" s="46"/>
      <c r="E17" s="46"/>
      <c r="F17" s="46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5.125" style="3" customWidth="1"/>
    <col min="2" max="2" width="4.50390625" style="3" customWidth="1"/>
    <col min="3" max="3" width="22.25390625" style="3" customWidth="1"/>
    <col min="4" max="4" width="14.50390625" style="3" customWidth="1"/>
    <col min="5" max="5" width="7.25390625" style="3" customWidth="1"/>
    <col min="6" max="6" width="11.50390625" style="3" customWidth="1"/>
    <col min="7" max="7" width="22.00390625" style="3" customWidth="1"/>
    <col min="8" max="8" width="14.75390625" style="3" customWidth="1"/>
    <col min="9" max="9" width="12.625" style="3" customWidth="1"/>
    <col min="10" max="10" width="11.25390625" style="3" customWidth="1"/>
    <col min="11" max="11" width="11.75390625" style="3" customWidth="1"/>
  </cols>
  <sheetData>
    <row r="1" spans="1:11" ht="30" customHeight="1">
      <c r="A1" s="22" t="s">
        <v>36</v>
      </c>
      <c r="C1" s="47" t="s">
        <v>37</v>
      </c>
      <c r="D1" s="47"/>
      <c r="E1" s="47"/>
      <c r="F1" s="47"/>
      <c r="G1" s="47"/>
      <c r="H1" s="47"/>
      <c r="I1" s="47"/>
      <c r="J1" s="47"/>
      <c r="K1" s="47"/>
    </row>
    <row r="2" spans="6:11" ht="21" customHeight="1">
      <c r="F2" s="18"/>
      <c r="J2" s="48" t="s">
        <v>3</v>
      </c>
      <c r="K2" s="48"/>
    </row>
    <row r="3" spans="1:11" ht="30" customHeight="1">
      <c r="A3" s="49" t="s">
        <v>38</v>
      </c>
      <c r="B3" s="49"/>
      <c r="C3" s="49"/>
      <c r="D3" s="49"/>
      <c r="E3" s="49" t="s">
        <v>39</v>
      </c>
      <c r="F3" s="49"/>
      <c r="G3" s="49"/>
      <c r="H3" s="49"/>
      <c r="I3" s="49"/>
      <c r="J3" s="49"/>
      <c r="K3" s="43" t="s">
        <v>26</v>
      </c>
    </row>
    <row r="4" spans="1:11" ht="21" customHeight="1">
      <c r="A4" s="50" t="s">
        <v>27</v>
      </c>
      <c r="B4" s="50"/>
      <c r="C4" s="50" t="s">
        <v>28</v>
      </c>
      <c r="D4" s="50" t="s">
        <v>8</v>
      </c>
      <c r="E4" s="43" t="s">
        <v>27</v>
      </c>
      <c r="F4" s="43"/>
      <c r="G4" s="43" t="s">
        <v>28</v>
      </c>
      <c r="H4" s="43" t="s">
        <v>8</v>
      </c>
      <c r="I4" s="43" t="s">
        <v>40</v>
      </c>
      <c r="J4" s="43" t="s">
        <v>41</v>
      </c>
      <c r="K4" s="43"/>
    </row>
    <row r="5" spans="1:11" ht="17.25" customHeight="1">
      <c r="A5" s="23" t="s">
        <v>42</v>
      </c>
      <c r="B5" s="23" t="s">
        <v>43</v>
      </c>
      <c r="C5" s="50"/>
      <c r="D5" s="50"/>
      <c r="E5" s="24" t="s">
        <v>42</v>
      </c>
      <c r="F5" s="6" t="s">
        <v>43</v>
      </c>
      <c r="G5" s="43"/>
      <c r="H5" s="43"/>
      <c r="I5" s="43"/>
      <c r="J5" s="43"/>
      <c r="K5" s="43"/>
    </row>
    <row r="6" spans="1:11" s="21" customFormat="1" ht="33.75" customHeight="1">
      <c r="A6" s="25">
        <v>505</v>
      </c>
      <c r="B6" s="25"/>
      <c r="C6" s="25" t="s">
        <v>44</v>
      </c>
      <c r="D6" s="25"/>
      <c r="E6" s="25"/>
      <c r="F6" s="25"/>
      <c r="G6" s="25"/>
      <c r="H6" s="25"/>
      <c r="I6" s="25"/>
      <c r="J6" s="8"/>
      <c r="K6" s="6"/>
    </row>
    <row r="7" spans="1:11" s="21" customFormat="1" ht="48" customHeight="1">
      <c r="A7" s="52"/>
      <c r="B7" s="27" t="s">
        <v>45</v>
      </c>
      <c r="C7" s="6" t="s">
        <v>46</v>
      </c>
      <c r="D7" s="6">
        <v>3912.67</v>
      </c>
      <c r="E7" s="28">
        <v>301</v>
      </c>
      <c r="F7" s="6">
        <v>301</v>
      </c>
      <c r="G7" s="6" t="s">
        <v>46</v>
      </c>
      <c r="H7" s="6">
        <v>3912.67</v>
      </c>
      <c r="I7" s="6">
        <v>3912.67</v>
      </c>
      <c r="J7" s="6">
        <v>0</v>
      </c>
      <c r="K7" s="6"/>
    </row>
    <row r="8" spans="1:11" s="21" customFormat="1" ht="48" customHeight="1">
      <c r="A8" s="52"/>
      <c r="B8" s="27" t="s">
        <v>47</v>
      </c>
      <c r="C8" s="28" t="s">
        <v>48</v>
      </c>
      <c r="D8" s="6">
        <v>883.97</v>
      </c>
      <c r="E8" s="28">
        <v>302</v>
      </c>
      <c r="F8" s="29" t="s">
        <v>49</v>
      </c>
      <c r="G8" s="6" t="s">
        <v>48</v>
      </c>
      <c r="H8" s="6">
        <v>883.97</v>
      </c>
      <c r="I8" s="6">
        <v>0</v>
      </c>
      <c r="J8" s="6">
        <v>883.97</v>
      </c>
      <c r="K8" s="6"/>
    </row>
    <row r="9" spans="1:11" s="21" customFormat="1" ht="32.25" customHeight="1">
      <c r="A9" s="25">
        <v>509</v>
      </c>
      <c r="B9" s="25"/>
      <c r="C9" s="25" t="s">
        <v>50</v>
      </c>
      <c r="D9" s="25">
        <v>734.88</v>
      </c>
      <c r="E9" s="25">
        <v>303</v>
      </c>
      <c r="F9" s="25">
        <v>303</v>
      </c>
      <c r="G9" s="25" t="s">
        <v>50</v>
      </c>
      <c r="H9" s="25">
        <v>734.88</v>
      </c>
      <c r="I9" s="25">
        <v>734.88</v>
      </c>
      <c r="J9" s="25">
        <v>0</v>
      </c>
      <c r="K9" s="25"/>
    </row>
    <row r="10" spans="1:11" s="21" customFormat="1" ht="33" customHeight="1">
      <c r="A10" s="26"/>
      <c r="B10" s="27" t="s">
        <v>51</v>
      </c>
      <c r="C10" s="28" t="s">
        <v>52</v>
      </c>
      <c r="D10" s="6">
        <v>734.88</v>
      </c>
      <c r="E10" s="28"/>
      <c r="F10" s="29" t="s">
        <v>51</v>
      </c>
      <c r="G10" s="6" t="s">
        <v>53</v>
      </c>
      <c r="H10" s="6">
        <v>734.88</v>
      </c>
      <c r="I10" s="6">
        <v>734.88</v>
      </c>
      <c r="J10" s="6">
        <v>0</v>
      </c>
      <c r="K10" s="28"/>
    </row>
    <row r="11" spans="1:11" s="21" customFormat="1" ht="30" customHeight="1">
      <c r="A11" s="26"/>
      <c r="B11" s="51" t="s">
        <v>8</v>
      </c>
      <c r="C11" s="51"/>
      <c r="D11" s="25">
        <v>5531.52</v>
      </c>
      <c r="E11" s="26"/>
      <c r="F11" s="51" t="s">
        <v>8</v>
      </c>
      <c r="G11" s="51"/>
      <c r="H11" s="25">
        <v>5531.52</v>
      </c>
      <c r="I11" s="30">
        <v>4647.55</v>
      </c>
      <c r="J11" s="25">
        <v>883.97</v>
      </c>
      <c r="K11" s="26"/>
    </row>
  </sheetData>
  <sheetProtection/>
  <mergeCells count="16">
    <mergeCell ref="B11:C11"/>
    <mergeCell ref="F11:G11"/>
    <mergeCell ref="A7:A8"/>
    <mergeCell ref="C4:C5"/>
    <mergeCell ref="D4:D5"/>
    <mergeCell ref="G4:G5"/>
    <mergeCell ref="C1:K1"/>
    <mergeCell ref="J2:K2"/>
    <mergeCell ref="A3:D3"/>
    <mergeCell ref="E3:J3"/>
    <mergeCell ref="A4:B4"/>
    <mergeCell ref="E4:F4"/>
    <mergeCell ref="H4:H5"/>
    <mergeCell ref="I4:I5"/>
    <mergeCell ref="J4:J5"/>
    <mergeCell ref="K3:K5"/>
  </mergeCells>
  <printOptions/>
  <pageMargins left="0.4" right="0.48" top="0.75" bottom="0.75" header="0.3" footer="0.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3" t="s">
        <v>54</v>
      </c>
      <c r="B1" s="47" t="s">
        <v>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0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53" t="s">
        <v>3</v>
      </c>
      <c r="R2" s="53"/>
    </row>
    <row r="3" spans="1:18" ht="48.75" customHeight="1">
      <c r="A3" s="54" t="s">
        <v>56</v>
      </c>
      <c r="B3" s="54"/>
      <c r="C3" s="54"/>
      <c r="D3" s="54"/>
      <c r="E3" s="54"/>
      <c r="F3" s="54"/>
      <c r="G3" s="54" t="s">
        <v>57</v>
      </c>
      <c r="H3" s="54"/>
      <c r="I3" s="54"/>
      <c r="J3" s="54"/>
      <c r="K3" s="54"/>
      <c r="L3" s="54"/>
      <c r="M3" s="54" t="s">
        <v>58</v>
      </c>
      <c r="N3" s="54"/>
      <c r="O3" s="54"/>
      <c r="P3" s="54"/>
      <c r="Q3" s="54"/>
      <c r="R3" s="54"/>
    </row>
    <row r="4" spans="1:18" ht="48.75" customHeight="1">
      <c r="A4" s="54" t="s">
        <v>8</v>
      </c>
      <c r="B4" s="43" t="s">
        <v>59</v>
      </c>
      <c r="C4" s="54" t="s">
        <v>60</v>
      </c>
      <c r="D4" s="54"/>
      <c r="E4" s="54"/>
      <c r="F4" s="43" t="s">
        <v>61</v>
      </c>
      <c r="G4" s="54" t="s">
        <v>8</v>
      </c>
      <c r="H4" s="43" t="s">
        <v>59</v>
      </c>
      <c r="I4" s="54" t="s">
        <v>60</v>
      </c>
      <c r="J4" s="54"/>
      <c r="K4" s="54"/>
      <c r="L4" s="43" t="s">
        <v>61</v>
      </c>
      <c r="M4" s="54" t="s">
        <v>8</v>
      </c>
      <c r="N4" s="43" t="s">
        <v>59</v>
      </c>
      <c r="O4" s="54" t="s">
        <v>60</v>
      </c>
      <c r="P4" s="54"/>
      <c r="Q4" s="54"/>
      <c r="R4" s="43" t="s">
        <v>61</v>
      </c>
    </row>
    <row r="5" spans="1:18" ht="48.75" customHeight="1">
      <c r="A5" s="54"/>
      <c r="B5" s="43"/>
      <c r="C5" s="6" t="s">
        <v>29</v>
      </c>
      <c r="D5" s="6" t="s">
        <v>62</v>
      </c>
      <c r="E5" s="6" t="s">
        <v>63</v>
      </c>
      <c r="F5" s="43"/>
      <c r="G5" s="54"/>
      <c r="H5" s="43"/>
      <c r="I5" s="6" t="s">
        <v>29</v>
      </c>
      <c r="J5" s="6" t="s">
        <v>62</v>
      </c>
      <c r="K5" s="6" t="s">
        <v>63</v>
      </c>
      <c r="L5" s="43"/>
      <c r="M5" s="54"/>
      <c r="N5" s="43"/>
      <c r="O5" s="6" t="s">
        <v>29</v>
      </c>
      <c r="P5" s="6" t="s">
        <v>62</v>
      </c>
      <c r="Q5" s="6" t="s">
        <v>63</v>
      </c>
      <c r="R5" s="43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7.25390625" style="0" customWidth="1"/>
    <col min="2" max="2" width="9.50390625" style="0" customWidth="1"/>
    <col min="3" max="3" width="26.25390625" style="0" customWidth="1"/>
    <col min="4" max="4" width="14.75390625" style="0" customWidth="1"/>
    <col min="5" max="5" width="21.50390625" style="0" customWidth="1"/>
    <col min="6" max="6" width="19.375" style="0" customWidth="1"/>
  </cols>
  <sheetData>
    <row r="1" spans="1:6" ht="22.5">
      <c r="A1" s="1" t="s">
        <v>64</v>
      </c>
      <c r="B1" s="11" t="s">
        <v>65</v>
      </c>
      <c r="C1" s="11" t="s">
        <v>66</v>
      </c>
      <c r="D1" s="11"/>
      <c r="E1" s="11"/>
      <c r="F1" s="11"/>
    </row>
    <row r="2" spans="1:6" ht="21" customHeight="1">
      <c r="A2" s="18" t="s">
        <v>67</v>
      </c>
      <c r="B2" s="3"/>
      <c r="C2" s="3"/>
      <c r="D2" s="3"/>
      <c r="E2" s="41" t="s">
        <v>3</v>
      </c>
      <c r="F2" s="41"/>
    </row>
    <row r="3" spans="1:6" ht="27" customHeight="1">
      <c r="A3" s="54" t="s">
        <v>27</v>
      </c>
      <c r="B3" s="54" t="s">
        <v>68</v>
      </c>
      <c r="C3" s="54" t="s">
        <v>69</v>
      </c>
      <c r="D3" s="54" t="s">
        <v>70</v>
      </c>
      <c r="E3" s="54"/>
      <c r="F3" s="54"/>
    </row>
    <row r="4" spans="1:6" ht="27" customHeight="1">
      <c r="A4" s="54"/>
      <c r="B4" s="54"/>
      <c r="C4" s="54"/>
      <c r="D4" s="7" t="s">
        <v>8</v>
      </c>
      <c r="E4" s="7" t="s">
        <v>30</v>
      </c>
      <c r="F4" s="7" t="s">
        <v>31</v>
      </c>
    </row>
    <row r="5" spans="1:6" ht="27" customHeight="1">
      <c r="A5" s="6" t="s">
        <v>71</v>
      </c>
      <c r="B5" s="6" t="s">
        <v>71</v>
      </c>
      <c r="C5" s="7" t="s">
        <v>72</v>
      </c>
      <c r="D5" s="7">
        <v>0</v>
      </c>
      <c r="E5" s="7">
        <v>0</v>
      </c>
      <c r="F5" s="7">
        <v>0</v>
      </c>
    </row>
    <row r="6" spans="1:6" ht="27" customHeight="1">
      <c r="A6" s="6"/>
      <c r="B6" s="6"/>
      <c r="C6" s="7"/>
      <c r="D6" s="7"/>
      <c r="E6" s="7"/>
      <c r="F6" s="7"/>
    </row>
    <row r="7" spans="1:6" ht="27" customHeight="1">
      <c r="A7" s="6"/>
      <c r="B7" s="6"/>
      <c r="C7" s="7"/>
      <c r="D7" s="7"/>
      <c r="E7" s="7"/>
      <c r="F7" s="7"/>
    </row>
    <row r="8" spans="1:6" ht="27" customHeight="1">
      <c r="A8" s="6"/>
      <c r="B8" s="6"/>
      <c r="C8" s="7"/>
      <c r="D8" s="7"/>
      <c r="E8" s="7"/>
      <c r="F8" s="7"/>
    </row>
    <row r="9" spans="1:6" ht="27" customHeight="1">
      <c r="A9" s="6"/>
      <c r="B9" s="6"/>
      <c r="C9" s="7"/>
      <c r="D9" s="7"/>
      <c r="E9" s="7"/>
      <c r="F9" s="7"/>
    </row>
    <row r="10" spans="1:6" ht="27" customHeight="1">
      <c r="A10" s="6"/>
      <c r="B10" s="6"/>
      <c r="C10" s="7"/>
      <c r="D10" s="7"/>
      <c r="E10" s="7"/>
      <c r="F10" s="7"/>
    </row>
    <row r="11" spans="1:6" ht="27" customHeight="1">
      <c r="A11" s="54" t="s">
        <v>8</v>
      </c>
      <c r="B11" s="54"/>
      <c r="C11" s="7" t="s">
        <v>72</v>
      </c>
      <c r="D11" s="7">
        <v>0</v>
      </c>
      <c r="E11" s="7">
        <v>0</v>
      </c>
      <c r="F11" s="7">
        <v>0</v>
      </c>
    </row>
    <row r="12" spans="1:6" ht="19.5" customHeight="1">
      <c r="A12" s="55" t="s">
        <v>73</v>
      </c>
      <c r="B12" s="55"/>
      <c r="C12" s="55"/>
      <c r="D12" s="55"/>
      <c r="E12" s="55"/>
      <c r="F12" s="55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3" t="s">
        <v>74</v>
      </c>
      <c r="B1" s="11" t="s">
        <v>75</v>
      </c>
      <c r="C1" s="11"/>
      <c r="D1" s="11"/>
    </row>
    <row r="2" spans="1:4" ht="21" customHeight="1">
      <c r="A2" s="14"/>
      <c r="D2" t="s">
        <v>3</v>
      </c>
    </row>
    <row r="3" spans="1:4" ht="27.75" customHeight="1">
      <c r="A3" s="43" t="s">
        <v>4</v>
      </c>
      <c r="B3" s="43"/>
      <c r="C3" s="43" t="s">
        <v>5</v>
      </c>
      <c r="D3" s="43"/>
    </row>
    <row r="4" spans="1:4" ht="27.75" customHeight="1">
      <c r="A4" s="6" t="s">
        <v>6</v>
      </c>
      <c r="B4" s="6" t="s">
        <v>7</v>
      </c>
      <c r="C4" s="10" t="s">
        <v>76</v>
      </c>
      <c r="D4" s="6" t="s">
        <v>7</v>
      </c>
    </row>
    <row r="5" spans="1:4" ht="27.75" customHeight="1">
      <c r="A5" s="15" t="s">
        <v>77</v>
      </c>
      <c r="B5" s="6">
        <v>5531.52</v>
      </c>
      <c r="C5" s="10" t="s">
        <v>78</v>
      </c>
      <c r="D5" s="6">
        <v>0</v>
      </c>
    </row>
    <row r="6" spans="1:4" ht="27.75" customHeight="1">
      <c r="A6" s="15" t="s">
        <v>79</v>
      </c>
      <c r="B6" s="6">
        <v>0</v>
      </c>
      <c r="C6" s="10" t="s">
        <v>80</v>
      </c>
      <c r="D6" s="6">
        <v>0</v>
      </c>
    </row>
    <row r="7" spans="1:4" ht="27.75" customHeight="1">
      <c r="A7" s="15" t="s">
        <v>81</v>
      </c>
      <c r="B7" s="6">
        <v>0</v>
      </c>
      <c r="C7" s="15" t="s">
        <v>82</v>
      </c>
      <c r="D7" s="6">
        <v>7204.45</v>
      </c>
    </row>
    <row r="8" spans="1:4" ht="27.75" customHeight="1">
      <c r="A8" s="15" t="s">
        <v>83</v>
      </c>
      <c r="B8" s="6">
        <v>0</v>
      </c>
      <c r="C8" s="15"/>
      <c r="D8" s="6"/>
    </row>
    <row r="9" spans="1:4" ht="27.75" customHeight="1">
      <c r="A9" s="15" t="s">
        <v>84</v>
      </c>
      <c r="B9" s="6">
        <v>0</v>
      </c>
      <c r="C9" s="15"/>
      <c r="D9" s="6"/>
    </row>
    <row r="10" spans="1:4" ht="27.75" customHeight="1">
      <c r="A10" s="15"/>
      <c r="B10" s="6"/>
      <c r="C10" s="15"/>
      <c r="D10" s="6"/>
    </row>
    <row r="11" spans="1:4" ht="27.75" customHeight="1">
      <c r="A11" s="15"/>
      <c r="B11" s="6"/>
      <c r="C11" s="15"/>
      <c r="D11" s="6"/>
    </row>
    <row r="12" spans="1:4" ht="27.75" customHeight="1">
      <c r="A12" s="6"/>
      <c r="B12" s="6"/>
      <c r="C12" s="6"/>
      <c r="D12" s="6"/>
    </row>
    <row r="13" spans="1:4" ht="27.75" customHeight="1">
      <c r="A13" s="6" t="s">
        <v>85</v>
      </c>
      <c r="B13" s="6">
        <v>5531.52</v>
      </c>
      <c r="C13" s="6" t="s">
        <v>86</v>
      </c>
      <c r="D13" s="6">
        <v>7204.45</v>
      </c>
    </row>
    <row r="14" spans="1:4" ht="27.75" customHeight="1">
      <c r="A14" s="15" t="s">
        <v>87</v>
      </c>
      <c r="B14" s="6">
        <v>0</v>
      </c>
      <c r="C14" s="6"/>
      <c r="D14" s="6"/>
    </row>
    <row r="15" spans="1:4" ht="27.75" customHeight="1">
      <c r="A15" s="15" t="s">
        <v>88</v>
      </c>
      <c r="B15" s="16">
        <v>1672.93</v>
      </c>
      <c r="C15" s="15" t="s">
        <v>89</v>
      </c>
      <c r="D15" s="16">
        <v>0</v>
      </c>
    </row>
    <row r="16" spans="1:4" ht="27.75" customHeight="1">
      <c r="A16" s="6"/>
      <c r="B16" s="6"/>
      <c r="C16" s="6"/>
      <c r="D16" s="6"/>
    </row>
    <row r="17" spans="1:4" ht="27.75" customHeight="1">
      <c r="A17" s="6" t="s">
        <v>19</v>
      </c>
      <c r="B17" s="17">
        <f>SUM(B13:B16)</f>
        <v>7204.450000000001</v>
      </c>
      <c r="C17" s="6" t="s">
        <v>20</v>
      </c>
      <c r="D17" s="17">
        <f>SUM(D13:D16)</f>
        <v>7204.45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7" sqref="B7"/>
    </sheetView>
  </sheetViews>
  <sheetFormatPr defaultColWidth="9.00390625" defaultRowHeight="27.75" customHeight="1"/>
  <cols>
    <col min="2" max="2" width="20.875" style="0" customWidth="1"/>
    <col min="3" max="3" width="13.625" style="0" customWidth="1"/>
    <col min="4" max="4" width="10.125" style="0" customWidth="1"/>
    <col min="5" max="5" width="13.25390625" style="0" customWidth="1"/>
    <col min="6" max="6" width="10.25390625" style="0" customWidth="1"/>
    <col min="7" max="7" width="6.75390625" style="0" customWidth="1"/>
    <col min="8" max="8" width="8.625" style="0" customWidth="1"/>
    <col min="9" max="9" width="7.00390625" style="0" customWidth="1"/>
    <col min="10" max="10" width="8.75390625" style="0" customWidth="1"/>
    <col min="11" max="11" width="8.375" style="0" customWidth="1"/>
    <col min="12" max="12" width="14.125" style="0" customWidth="1"/>
  </cols>
  <sheetData>
    <row r="1" spans="1:12" ht="27.75" customHeight="1">
      <c r="A1" s="1" t="s">
        <v>90</v>
      </c>
      <c r="B1" s="47" t="s">
        <v>91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7.75" customHeight="1">
      <c r="A2" s="12" t="s">
        <v>92</v>
      </c>
      <c r="B2" s="3"/>
      <c r="C2" s="3"/>
      <c r="D2" s="3"/>
      <c r="E2" s="3"/>
      <c r="F2" s="3"/>
      <c r="G2" s="3"/>
      <c r="H2" s="3"/>
      <c r="I2" s="3"/>
      <c r="J2" s="3"/>
      <c r="K2" s="41" t="s">
        <v>3</v>
      </c>
      <c r="L2" s="41"/>
    </row>
    <row r="3" spans="1:12" ht="41.25" customHeight="1">
      <c r="A3" s="43" t="s">
        <v>93</v>
      </c>
      <c r="B3" s="43"/>
      <c r="C3" s="56" t="s">
        <v>8</v>
      </c>
      <c r="D3" s="56" t="s">
        <v>88</v>
      </c>
      <c r="E3" s="56" t="s">
        <v>94</v>
      </c>
      <c r="F3" s="56" t="s">
        <v>95</v>
      </c>
      <c r="G3" s="56" t="s">
        <v>96</v>
      </c>
      <c r="H3" s="56" t="s">
        <v>97</v>
      </c>
      <c r="I3" s="56" t="s">
        <v>98</v>
      </c>
      <c r="J3" s="56" t="s">
        <v>99</v>
      </c>
      <c r="K3" s="56" t="s">
        <v>100</v>
      </c>
      <c r="L3" s="56" t="s">
        <v>87</v>
      </c>
    </row>
    <row r="4" spans="1:12" ht="27.75" customHeight="1">
      <c r="A4" s="7" t="s">
        <v>27</v>
      </c>
      <c r="B4" s="7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>
      <c r="A5" s="8">
        <v>205</v>
      </c>
      <c r="B5" s="8" t="s">
        <v>32</v>
      </c>
      <c r="C5" s="8">
        <f>D5+E5</f>
        <v>7204.450000000001</v>
      </c>
      <c r="D5" s="7">
        <v>1672.93</v>
      </c>
      <c r="E5" s="9">
        <v>5531.52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6">
        <v>20503</v>
      </c>
      <c r="B6" s="8" t="s">
        <v>33</v>
      </c>
      <c r="C6" s="8">
        <f>D6+E6</f>
        <v>7204.450000000001</v>
      </c>
      <c r="D6" s="7">
        <v>1672.93</v>
      </c>
      <c r="E6" s="9">
        <v>5531.52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6">
        <v>2050302</v>
      </c>
      <c r="B7" s="8" t="s">
        <v>34</v>
      </c>
      <c r="C7" s="8">
        <f>D7+E7</f>
        <v>7204.450000000001</v>
      </c>
      <c r="D7" s="7">
        <v>1672.93</v>
      </c>
      <c r="E7" s="9">
        <v>5531.52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6"/>
      <c r="B8" s="6"/>
      <c r="C8" s="8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6"/>
      <c r="B9" s="6"/>
      <c r="C9" s="8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6"/>
      <c r="B10" s="6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8" t="s">
        <v>8</v>
      </c>
      <c r="C11" s="8">
        <v>7204.45</v>
      </c>
      <c r="D11" s="9">
        <v>1672.93</v>
      </c>
      <c r="E11" s="9">
        <v>5531.52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</sheetData>
  <sheetProtection/>
  <mergeCells count="13">
    <mergeCell ref="J3:J4"/>
    <mergeCell ref="K3:K4"/>
    <mergeCell ref="L3:L4"/>
    <mergeCell ref="B1:L1"/>
    <mergeCell ref="K2:L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4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8.75390625" style="0" customWidth="1"/>
    <col min="2" max="2" width="22.875" style="0" customWidth="1"/>
    <col min="3" max="3" width="15.625" style="0" customWidth="1"/>
    <col min="4" max="4" width="16.25390625" style="0" customWidth="1"/>
    <col min="5" max="6" width="16.375" style="0" customWidth="1"/>
    <col min="7" max="7" width="10.625" style="0" customWidth="1"/>
    <col min="8" max="8" width="16.625" style="0" customWidth="1"/>
  </cols>
  <sheetData>
    <row r="1" spans="1:8" ht="27" customHeight="1">
      <c r="A1" s="1" t="s">
        <v>101</v>
      </c>
      <c r="B1" s="58" t="s">
        <v>102</v>
      </c>
      <c r="C1" s="58"/>
      <c r="D1" s="45"/>
      <c r="E1" s="58"/>
      <c r="F1" s="58"/>
      <c r="G1" s="58"/>
      <c r="H1" s="58"/>
    </row>
    <row r="2" spans="1:8" ht="20.25" customHeight="1">
      <c r="A2" s="4"/>
      <c r="B2" s="5"/>
      <c r="C2" s="5"/>
      <c r="D2" s="5"/>
      <c r="E2" s="5"/>
      <c r="F2" s="5"/>
      <c r="G2" s="41" t="s">
        <v>3</v>
      </c>
      <c r="H2" s="41"/>
    </row>
    <row r="3" spans="1:8" ht="30.75" customHeight="1">
      <c r="A3" s="43" t="s">
        <v>103</v>
      </c>
      <c r="B3" s="43"/>
      <c r="C3" s="56" t="s">
        <v>8</v>
      </c>
      <c r="D3" s="56" t="s">
        <v>30</v>
      </c>
      <c r="E3" s="56" t="s">
        <v>31</v>
      </c>
      <c r="F3" s="56" t="s">
        <v>104</v>
      </c>
      <c r="G3" s="56" t="s">
        <v>105</v>
      </c>
      <c r="H3" s="56" t="s">
        <v>106</v>
      </c>
    </row>
    <row r="4" spans="1:8" ht="23.25" customHeight="1">
      <c r="A4" s="7" t="s">
        <v>27</v>
      </c>
      <c r="B4" s="7" t="s">
        <v>28</v>
      </c>
      <c r="C4" s="57"/>
      <c r="D4" s="57"/>
      <c r="E4" s="57"/>
      <c r="F4" s="57"/>
      <c r="G4" s="57"/>
      <c r="H4" s="57"/>
    </row>
    <row r="5" spans="1:8" ht="23.25" customHeight="1">
      <c r="A5" s="8">
        <v>205</v>
      </c>
      <c r="B5" s="8" t="s">
        <v>32</v>
      </c>
      <c r="C5" s="9">
        <v>7204.45</v>
      </c>
      <c r="D5" s="9">
        <v>7204.45</v>
      </c>
      <c r="E5" s="8">
        <v>0</v>
      </c>
      <c r="F5" s="7">
        <v>0</v>
      </c>
      <c r="G5" s="7">
        <v>0</v>
      </c>
      <c r="H5" s="7">
        <v>0</v>
      </c>
    </row>
    <row r="6" spans="1:8" ht="23.25" customHeight="1">
      <c r="A6" s="6">
        <v>20503</v>
      </c>
      <c r="B6" s="8" t="s">
        <v>33</v>
      </c>
      <c r="C6" s="9">
        <v>7204.45</v>
      </c>
      <c r="D6" s="9">
        <v>7204.45</v>
      </c>
      <c r="E6" s="6">
        <v>0</v>
      </c>
      <c r="F6" s="7">
        <v>0</v>
      </c>
      <c r="G6" s="7">
        <v>0</v>
      </c>
      <c r="H6" s="7">
        <v>0</v>
      </c>
    </row>
    <row r="7" spans="1:8" ht="23.25" customHeight="1">
      <c r="A7" s="6">
        <v>2050302</v>
      </c>
      <c r="B7" s="8" t="s">
        <v>34</v>
      </c>
      <c r="C7" s="9">
        <v>7204.45</v>
      </c>
      <c r="D7" s="9">
        <v>27204.45</v>
      </c>
      <c r="E7" s="6">
        <v>0</v>
      </c>
      <c r="F7" s="7">
        <v>0</v>
      </c>
      <c r="G7" s="7">
        <v>0</v>
      </c>
      <c r="H7" s="7">
        <v>0</v>
      </c>
    </row>
    <row r="8" spans="1:8" ht="23.25" customHeight="1">
      <c r="A8" s="10"/>
      <c r="B8" s="10"/>
      <c r="C8" s="7"/>
      <c r="D8" s="7"/>
      <c r="E8" s="7"/>
      <c r="F8" s="7"/>
      <c r="G8" s="7"/>
      <c r="H8" s="7"/>
    </row>
    <row r="9" spans="1:8" ht="23.25" customHeight="1">
      <c r="A9" s="10"/>
      <c r="B9" s="10"/>
      <c r="C9" s="7"/>
      <c r="D9" s="7"/>
      <c r="E9" s="7"/>
      <c r="F9" s="7"/>
      <c r="G9" s="7"/>
      <c r="H9" s="7"/>
    </row>
    <row r="10" spans="1:8" ht="23.25" customHeight="1">
      <c r="A10" s="59" t="s">
        <v>107</v>
      </c>
      <c r="B10" s="60"/>
      <c r="C10" s="8">
        <f aca="true" t="shared" si="0" ref="C10:H10">SUM(C5)</f>
        <v>7204.45</v>
      </c>
      <c r="D10" s="8">
        <f t="shared" si="0"/>
        <v>7204.45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</row>
  </sheetData>
  <sheetProtection/>
  <mergeCells count="10">
    <mergeCell ref="B1:H1"/>
    <mergeCell ref="G2:H2"/>
    <mergeCell ref="A3:B3"/>
    <mergeCell ref="A10:B10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dcterms:created xsi:type="dcterms:W3CDTF">2006-09-13T11:21:51Z</dcterms:created>
  <dcterms:modified xsi:type="dcterms:W3CDTF">2018-05-08T11:30:36Z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