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tabRatio="887" firstSheet="1" activeTab="6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<sst xmlns="http://schemas.openxmlformats.org/spreadsheetml/2006/main" count="179" uniqueCount="108">
  <si>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</si>
  <si>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</si>
  <si>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</si>
  <si>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</si>
  <si>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</si>
  <si>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</si>
  <si>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</si>
  <si>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</si>
  <si>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</si>
  <si>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</si>
  <si>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</si>
  <si>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</si>
  <si>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</si>
  <si>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</si>
  <si>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</si>
  <si>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</si>
  <si>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 xml:space="preserve"> 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</si>
  <si>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</si>
  <si>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</si>
  <si>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</si>
  <si>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</si>
  <si>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</si>
  <si>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</si>
  <si>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</si>
  <si>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</si>
  <si>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</si>
  <si>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</si>
  <si>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</si>
  <si>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</si>
  <si>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</si>
  <si>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</si>
  <si>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</si>
  <si>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</si>
  <si>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政府预算经济分类</t>
  </si>
  <si>
    <t>部门预算经济分类</t>
  </si>
  <si>
    <t>人员经费</t>
  </si>
  <si>
    <t>公用经费</t>
  </si>
  <si>
    <t>类</t>
  </si>
  <si>
    <t>款</t>
  </si>
  <si>
    <t>01</t>
  </si>
  <si>
    <t>工资福利支出</t>
  </si>
  <si>
    <t>02</t>
  </si>
  <si>
    <t>99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</si>
  <si>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</si>
  <si>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</si>
  <si>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</si>
  <si>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2017</t>
    </r>
    <r>
      <rPr>
        <sz val="10.5"/>
        <color indexed="8"/>
        <rFont val="宋体"/>
        <family val="0"/>
      </rPr>
      <t>年预算执行数</t>
    </r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</si>
  <si>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</si>
  <si>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</si>
  <si>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</si>
  <si>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</si>
  <si>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</si>
  <si>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</si>
  <si>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</si>
  <si>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</si>
  <si>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</si>
  <si>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</si>
  <si>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</si>
  <si>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</si>
  <si>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</si>
  <si>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12542200MB0P84251W</t>
  </si>
  <si>
    <t>注：2018年本单位无政府性基金预算安排，故本表无数据。</t>
  </si>
  <si>
    <t>表6：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</si>
  <si>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</si>
  <si>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</si>
  <si>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</si>
  <si>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</si>
  <si>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</si>
  <si>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</si>
  <si>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</si>
  <si>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</si>
  <si>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</si>
  <si>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</si>
  <si>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</si>
  <si>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</si>
  <si>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</si>
  <si>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</si>
  <si>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</si>
  <si>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</si>
  <si>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</si>
  <si>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</si>
  <si>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</si>
  <si>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</si>
  <si>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</si>
  <si>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</si>
  <si>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</si>
  <si>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</si>
  <si>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</si>
  <si>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</si>
  <si>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</si>
  <si>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</si>
  <si>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</si>
  <si>
    <t>对个人和家庭的补助</t>
  </si>
  <si>
    <t>其他对个人和家庭的补助</t>
  </si>
  <si>
    <t>99</t>
  </si>
  <si>
    <t>商品和服务支出</t>
  </si>
  <si>
    <t>商品和服务支出</t>
  </si>
  <si>
    <t>对事业单位经常性补助</t>
  </si>
  <si>
    <t>其他对个人和家庭补助支出</t>
  </si>
  <si>
    <t>一般公共预算基本支出表</t>
  </si>
  <si>
    <t>（一）教育支出</t>
  </si>
  <si>
    <t>教育支出</t>
  </si>
  <si>
    <t>普通教育</t>
  </si>
  <si>
    <t>高中教育</t>
  </si>
  <si>
    <t>一、一般公共服务</t>
  </si>
  <si>
    <t>二、外交</t>
  </si>
  <si>
    <t>三、国防</t>
  </si>
  <si>
    <t>四、教育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</si>
</sst>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0" fillId="0" borderId="0">
      <alignment vertical="center"/>
      <protection/>
    </xf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9" fillId="17" borderId="0" applyNumberFormat="0" applyBorder="0" applyAlignment="0" applyProtection="0"/>
    <xf numFmtId="0" fontId="15" fillId="11" borderId="8" applyNumberFormat="0" applyAlignment="0" applyProtection="0"/>
    <xf numFmtId="0" fontId="2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1" fillId="0" borderId="10" xfId="42" applyFont="1" applyBorder="1" applyAlignment="1">
      <alignment horizontal="justify" vertical="center" wrapText="1"/>
      <protection/>
    </xf>
    <xf numFmtId="0" fontId="3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" t="s">
        <v>0</v>
      </c>
      <c r="C1" s="14" t="s">
        <v>1</v>
      </c>
    </row>
    <row r="2" spans="1:6" ht="18.75">
      <c r="A2" s="47" t="s">
        <v>2</v>
      </c>
      <c r="B2" s="48"/>
      <c r="C2" s="31"/>
      <c r="D2" s="31"/>
      <c r="E2" s="49" t="s">
        <v>3</v>
      </c>
      <c r="F2" s="49"/>
    </row>
    <row r="3" spans="1:6" ht="21" customHeight="1">
      <c r="A3" s="50" t="s">
        <v>4</v>
      </c>
      <c r="B3" s="51"/>
      <c r="C3" s="50" t="s">
        <v>5</v>
      </c>
      <c r="D3" s="52"/>
      <c r="E3" s="52"/>
      <c r="F3" s="51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1" t="s">
        <v>9</v>
      </c>
      <c r="F4" s="11" t="s">
        <v>10</v>
      </c>
    </row>
    <row r="5" spans="1:6" ht="33.75" customHeight="1">
      <c r="A5" s="18" t="s">
        <v>11</v>
      </c>
      <c r="B5" s="5">
        <v>8134.32</v>
      </c>
      <c r="C5" s="5" t="s">
        <v>12</v>
      </c>
      <c r="D5" s="5">
        <v>11984.46</v>
      </c>
      <c r="E5" s="5">
        <v>11984.46</v>
      </c>
      <c r="F5" s="5">
        <v>0</v>
      </c>
    </row>
    <row r="6" spans="1:6" ht="33.75" customHeight="1">
      <c r="A6" s="32" t="s">
        <v>13</v>
      </c>
      <c r="B6" s="5">
        <v>8134.32</v>
      </c>
      <c r="C6" s="18" t="s">
        <v>100</v>
      </c>
      <c r="D6" s="5">
        <v>11984.46</v>
      </c>
      <c r="E6" s="5">
        <v>11984.46</v>
      </c>
      <c r="F6" s="5">
        <v>0</v>
      </c>
    </row>
    <row r="7" spans="1:6" ht="33.75" customHeight="1">
      <c r="A7" s="32" t="s">
        <v>14</v>
      </c>
      <c r="B7" s="33">
        <v>0</v>
      </c>
      <c r="C7" s="18"/>
      <c r="D7" s="5"/>
      <c r="E7" s="5"/>
      <c r="F7" s="5"/>
    </row>
    <row r="8" spans="1:6" ht="33.75" customHeight="1">
      <c r="A8" s="32"/>
      <c r="B8" s="33"/>
      <c r="C8" s="18"/>
      <c r="D8" s="5"/>
      <c r="E8" s="5"/>
      <c r="F8" s="5"/>
    </row>
    <row r="9" spans="1:6" ht="33.75" customHeight="1">
      <c r="A9" s="32" t="s">
        <v>15</v>
      </c>
      <c r="B9" s="19">
        <v>3850.14</v>
      </c>
      <c r="C9" s="32" t="s">
        <v>17</v>
      </c>
      <c r="D9" s="19">
        <v>0</v>
      </c>
      <c r="E9" s="19">
        <v>0</v>
      </c>
      <c r="F9" s="5">
        <v>0</v>
      </c>
    </row>
    <row r="10" spans="1:6" ht="33.75" customHeight="1">
      <c r="A10" s="32" t="s">
        <v>13</v>
      </c>
      <c r="B10" s="19">
        <v>3850.14</v>
      </c>
      <c r="C10" s="32"/>
      <c r="D10" s="5"/>
      <c r="E10" s="5"/>
      <c r="F10" s="5"/>
    </row>
    <row r="11" spans="1:6" ht="33.75" customHeight="1">
      <c r="A11" s="32" t="s">
        <v>14</v>
      </c>
      <c r="B11" s="33">
        <v>0</v>
      </c>
      <c r="C11" s="32"/>
      <c r="D11" s="5"/>
      <c r="E11" s="5"/>
      <c r="F11" s="5" t="s">
        <v>16</v>
      </c>
    </row>
    <row r="12" spans="1:6" ht="33.75" customHeight="1">
      <c r="A12" s="33"/>
      <c r="B12" s="33"/>
      <c r="C12" s="30"/>
      <c r="D12" s="30"/>
      <c r="E12" s="30"/>
      <c r="F12" s="30"/>
    </row>
    <row r="13" spans="1:6" ht="33.75" customHeight="1">
      <c r="A13" s="33" t="s">
        <v>18</v>
      </c>
      <c r="B13" s="20">
        <f>B5+B9</f>
        <v>11984.46</v>
      </c>
      <c r="C13" s="33" t="s">
        <v>19</v>
      </c>
      <c r="D13" s="20">
        <f>SUM(D5)</f>
        <v>11984.46</v>
      </c>
      <c r="E13" s="20">
        <f>SUM(E5)</f>
        <v>11984.46</v>
      </c>
      <c r="F13" s="5">
        <v>0</v>
      </c>
    </row>
    <row r="14" ht="22.5">
      <c r="A14" s="14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N22" sqref="N22"/>
    </sheetView>
  </sheetViews>
  <sheetFormatPr defaultColWidth="9.00390625" defaultRowHeight="13.5"/>
  <cols>
    <col min="1" max="1" width="8.00390625" style="0" customWidth="1"/>
    <col min="2" max="2" width="16.875" style="0" customWidth="1"/>
    <col min="3" max="3" width="11.00390625" style="0" customWidth="1"/>
    <col min="4" max="4" width="9.00390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20</v>
      </c>
      <c r="B1" s="4"/>
      <c r="C1" s="2" t="s">
        <v>21</v>
      </c>
      <c r="D1" s="4"/>
      <c r="E1" s="4"/>
      <c r="F1" s="4"/>
    </row>
    <row r="2" spans="1:6" ht="16.5" customHeight="1">
      <c r="A2" s="53" t="s">
        <v>22</v>
      </c>
      <c r="B2" s="54"/>
      <c r="C2" s="54"/>
      <c r="D2" s="54"/>
      <c r="E2" s="54"/>
      <c r="F2" s="54"/>
    </row>
    <row r="3" spans="1:6" ht="27" customHeight="1">
      <c r="A3" s="55" t="s">
        <v>23</v>
      </c>
      <c r="B3" s="55"/>
      <c r="C3" s="55" t="s">
        <v>24</v>
      </c>
      <c r="D3" s="55"/>
      <c r="E3" s="55"/>
      <c r="F3" s="55" t="s">
        <v>25</v>
      </c>
    </row>
    <row r="4" spans="1:6" ht="27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5"/>
    </row>
    <row r="5" spans="1:6" ht="27" customHeight="1">
      <c r="A5" s="6">
        <v>205</v>
      </c>
      <c r="B5" s="5" t="s">
        <v>101</v>
      </c>
      <c r="C5" s="10">
        <v>8134.32</v>
      </c>
      <c r="D5" s="10">
        <v>8134.32</v>
      </c>
      <c r="E5" s="10">
        <v>0</v>
      </c>
      <c r="F5" s="5"/>
    </row>
    <row r="6" spans="1:6" ht="27" customHeight="1">
      <c r="A6" s="6">
        <v>20502</v>
      </c>
      <c r="B6" s="5" t="s">
        <v>102</v>
      </c>
      <c r="C6" s="10">
        <v>8134.32</v>
      </c>
      <c r="D6" s="10">
        <v>8134.32</v>
      </c>
      <c r="E6" s="10">
        <v>0</v>
      </c>
      <c r="F6" s="5"/>
    </row>
    <row r="7" spans="1:6" ht="27" customHeight="1">
      <c r="A7" s="6">
        <v>2050204</v>
      </c>
      <c r="B7" s="5" t="s">
        <v>103</v>
      </c>
      <c r="C7" s="10">
        <v>8134.32</v>
      </c>
      <c r="D7" s="10">
        <v>8134.32</v>
      </c>
      <c r="E7" s="10">
        <v>0</v>
      </c>
      <c r="F7" s="5"/>
    </row>
    <row r="8" spans="1:6" ht="27" customHeight="1">
      <c r="A8" s="11"/>
      <c r="B8" s="12"/>
      <c r="C8" s="5"/>
      <c r="D8" s="5"/>
      <c r="E8" s="10"/>
      <c r="F8" s="5"/>
    </row>
    <row r="9" spans="1:6" ht="27" customHeight="1">
      <c r="A9" s="11"/>
      <c r="B9" s="12"/>
      <c r="C9" s="5"/>
      <c r="D9" s="5"/>
      <c r="E9" s="10"/>
      <c r="F9" s="5"/>
    </row>
    <row r="10" spans="1:6" ht="27" customHeight="1">
      <c r="A10" s="11"/>
      <c r="B10" s="12"/>
      <c r="C10" s="5"/>
      <c r="D10" s="5"/>
      <c r="E10" s="10"/>
      <c r="F10" s="5"/>
    </row>
    <row r="11" spans="1:6" ht="27" customHeight="1">
      <c r="A11" s="11"/>
      <c r="B11" s="12"/>
      <c r="C11" s="5"/>
      <c r="D11" s="5"/>
      <c r="E11" s="5"/>
      <c r="F11" s="5"/>
    </row>
    <row r="12" spans="1:6" ht="27" customHeight="1">
      <c r="A12" s="11"/>
      <c r="B12" s="12"/>
      <c r="C12" s="5"/>
      <c r="D12" s="5"/>
      <c r="E12" s="5"/>
      <c r="F12" s="5"/>
    </row>
    <row r="13" spans="1:6" ht="27" customHeight="1">
      <c r="A13" s="8"/>
      <c r="B13" s="8"/>
      <c r="C13" s="10"/>
      <c r="D13" s="10"/>
      <c r="E13" s="10"/>
      <c r="F13" s="5"/>
    </row>
    <row r="14" spans="1:6" ht="27" customHeight="1">
      <c r="A14" s="11"/>
      <c r="B14" s="12"/>
      <c r="C14" s="5"/>
      <c r="D14" s="5"/>
      <c r="E14" s="5"/>
      <c r="F14" s="5"/>
    </row>
    <row r="15" spans="1:6" ht="27" customHeight="1">
      <c r="A15" s="11"/>
      <c r="B15" s="12"/>
      <c r="C15" s="5"/>
      <c r="D15" s="5"/>
      <c r="E15" s="5"/>
      <c r="F15" s="5"/>
    </row>
    <row r="16" spans="1:6" ht="27" customHeight="1">
      <c r="A16" s="5" t="s">
        <v>8</v>
      </c>
      <c r="B16" s="5"/>
      <c r="C16" s="10">
        <v>8134.32</v>
      </c>
      <c r="D16" s="10">
        <v>8134.32</v>
      </c>
      <c r="E16" s="5"/>
      <c r="F16" s="5"/>
    </row>
    <row r="17" spans="1:6" ht="13.5">
      <c r="A17" s="56" t="s">
        <v>31</v>
      </c>
      <c r="B17" s="57"/>
      <c r="C17" s="57"/>
      <c r="D17" s="57"/>
      <c r="E17" s="57"/>
      <c r="F17" s="57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.25390625" style="0" customWidth="1"/>
    <col min="2" max="2" width="4.50390625" style="0" customWidth="1"/>
    <col min="3" max="3" width="26.75390625" style="0" customWidth="1"/>
    <col min="5" max="5" width="5.75390625" style="0" customWidth="1"/>
    <col min="6" max="6" width="4.625" style="0" customWidth="1"/>
    <col min="7" max="7" width="22.875" style="0" customWidth="1"/>
    <col min="8" max="8" width="8.875" style="0" customWidth="1"/>
    <col min="9" max="10" width="10.375" style="0" customWidth="1"/>
    <col min="11" max="11" width="9.125" style="0" customWidth="1"/>
  </cols>
  <sheetData>
    <row r="1" spans="1:11" ht="30" customHeight="1">
      <c r="A1" s="24" t="s">
        <v>32</v>
      </c>
      <c r="C1" s="61" t="s">
        <v>99</v>
      </c>
      <c r="D1" s="61"/>
      <c r="E1" s="61"/>
      <c r="F1" s="61"/>
      <c r="G1" s="61"/>
      <c r="H1" s="61"/>
      <c r="I1" s="61"/>
      <c r="J1" s="61"/>
      <c r="K1" s="61"/>
    </row>
    <row r="2" spans="6:11" ht="21" customHeight="1">
      <c r="F2" s="25"/>
      <c r="J2" s="62" t="s">
        <v>3</v>
      </c>
      <c r="K2" s="62"/>
    </row>
    <row r="3" spans="1:11" ht="30" customHeight="1">
      <c r="A3" s="63" t="s">
        <v>33</v>
      </c>
      <c r="B3" s="59"/>
      <c r="C3" s="59"/>
      <c r="D3" s="59"/>
      <c r="E3" s="59" t="s">
        <v>34</v>
      </c>
      <c r="F3" s="59"/>
      <c r="G3" s="59"/>
      <c r="H3" s="59"/>
      <c r="I3" s="59"/>
      <c r="J3" s="59"/>
      <c r="K3" s="55" t="s">
        <v>25</v>
      </c>
    </row>
    <row r="4" spans="1:11" ht="21" customHeight="1">
      <c r="A4" s="58" t="s">
        <v>26</v>
      </c>
      <c r="B4" s="58"/>
      <c r="C4" s="58" t="s">
        <v>27</v>
      </c>
      <c r="D4" s="58" t="s">
        <v>8</v>
      </c>
      <c r="E4" s="55" t="s">
        <v>26</v>
      </c>
      <c r="F4" s="55"/>
      <c r="G4" s="55" t="s">
        <v>27</v>
      </c>
      <c r="H4" s="55" t="s">
        <v>8</v>
      </c>
      <c r="I4" s="55" t="s">
        <v>35</v>
      </c>
      <c r="J4" s="55" t="s">
        <v>36</v>
      </c>
      <c r="K4" s="55"/>
    </row>
    <row r="5" spans="1:11" ht="17.25" customHeight="1">
      <c r="A5" s="27" t="s">
        <v>37</v>
      </c>
      <c r="B5" s="27" t="s">
        <v>38</v>
      </c>
      <c r="C5" s="58"/>
      <c r="D5" s="58"/>
      <c r="E5" s="28" t="s">
        <v>37</v>
      </c>
      <c r="F5" s="5" t="s">
        <v>38</v>
      </c>
      <c r="G5" s="55"/>
      <c r="H5" s="55"/>
      <c r="I5" s="55"/>
      <c r="J5" s="55"/>
      <c r="K5" s="55"/>
    </row>
    <row r="6" spans="1:11" ht="33.75" customHeight="1">
      <c r="A6" s="38">
        <v>505</v>
      </c>
      <c r="B6" s="38"/>
      <c r="C6" s="38" t="s">
        <v>97</v>
      </c>
      <c r="D6" s="38">
        <f>SUM(D7:D8)</f>
        <v>7059.32</v>
      </c>
      <c r="E6" s="38"/>
      <c r="F6" s="38"/>
      <c r="G6" s="38"/>
      <c r="H6" s="38"/>
      <c r="I6" s="38"/>
      <c r="J6" s="10"/>
      <c r="K6" s="5"/>
    </row>
    <row r="7" spans="1:11" ht="48" customHeight="1">
      <c r="A7" s="60"/>
      <c r="B7" s="34" t="s">
        <v>39</v>
      </c>
      <c r="C7" s="11" t="s">
        <v>40</v>
      </c>
      <c r="D7" s="35">
        <v>6106.24</v>
      </c>
      <c r="E7" s="36">
        <v>301</v>
      </c>
      <c r="F7" s="11"/>
      <c r="G7" s="11" t="s">
        <v>40</v>
      </c>
      <c r="H7" s="35">
        <v>6106.24</v>
      </c>
      <c r="I7" s="35">
        <v>6106.24</v>
      </c>
      <c r="J7" s="5">
        <v>0</v>
      </c>
      <c r="K7" s="5"/>
    </row>
    <row r="8" spans="1:11" ht="48" customHeight="1">
      <c r="A8" s="60"/>
      <c r="B8" s="34" t="s">
        <v>41</v>
      </c>
      <c r="C8" s="37" t="s">
        <v>95</v>
      </c>
      <c r="D8" s="35">
        <v>953.08</v>
      </c>
      <c r="E8" s="36">
        <v>302</v>
      </c>
      <c r="F8" s="29"/>
      <c r="G8" s="11" t="s">
        <v>96</v>
      </c>
      <c r="H8" s="35">
        <v>953.08</v>
      </c>
      <c r="I8" s="5">
        <v>0</v>
      </c>
      <c r="J8" s="35">
        <v>953.08</v>
      </c>
      <c r="K8" s="5"/>
    </row>
    <row r="9" spans="1:11" ht="32.25" customHeight="1">
      <c r="A9" s="41">
        <v>509</v>
      </c>
      <c r="B9" s="38"/>
      <c r="C9" s="42" t="s">
        <v>92</v>
      </c>
      <c r="D9" s="38">
        <v>1075</v>
      </c>
      <c r="E9" s="38">
        <v>303</v>
      </c>
      <c r="F9" s="38"/>
      <c r="G9" s="42" t="s">
        <v>92</v>
      </c>
      <c r="H9" s="38">
        <v>1075</v>
      </c>
      <c r="I9" s="38">
        <v>1075</v>
      </c>
      <c r="J9" s="44">
        <v>0</v>
      </c>
      <c r="K9" s="38"/>
    </row>
    <row r="10" spans="1:11" ht="33" customHeight="1">
      <c r="A10" s="28"/>
      <c r="B10" s="43" t="s">
        <v>42</v>
      </c>
      <c r="C10" s="40" t="s">
        <v>93</v>
      </c>
      <c r="D10" s="5">
        <v>1075</v>
      </c>
      <c r="E10" s="39"/>
      <c r="F10" s="29" t="s">
        <v>94</v>
      </c>
      <c r="G10" s="11" t="s">
        <v>98</v>
      </c>
      <c r="H10" s="5">
        <v>1075</v>
      </c>
      <c r="I10" s="5">
        <v>1075</v>
      </c>
      <c r="J10" s="5">
        <v>0</v>
      </c>
      <c r="K10" s="36"/>
    </row>
    <row r="11" spans="1:11" ht="30" customHeight="1">
      <c r="A11" s="30"/>
      <c r="B11" s="59" t="s">
        <v>8</v>
      </c>
      <c r="C11" s="59"/>
      <c r="D11" s="26">
        <f>SUM(D9,D6)</f>
        <v>8134.32</v>
      </c>
      <c r="E11" s="30"/>
      <c r="F11" s="59" t="s">
        <v>8</v>
      </c>
      <c r="G11" s="59"/>
      <c r="H11" s="26">
        <f>SUM(H7,H8,H10)</f>
        <v>8134.32</v>
      </c>
      <c r="I11" s="26">
        <f>SUM(I7,I8,I10)</f>
        <v>7181.24</v>
      </c>
      <c r="J11" s="26">
        <f>SUM(J6,J8,J10)</f>
        <v>953.08</v>
      </c>
      <c r="K11" s="30"/>
    </row>
  </sheetData>
  <sheetProtection/>
  <mergeCells count="16">
    <mergeCell ref="B11:C11"/>
    <mergeCell ref="F11:G11"/>
    <mergeCell ref="A7:A8"/>
    <mergeCell ref="C1:K1"/>
    <mergeCell ref="J2:K2"/>
    <mergeCell ref="A3:D3"/>
    <mergeCell ref="E3:J3"/>
    <mergeCell ref="G4:G5"/>
    <mergeCell ref="D4:D5"/>
    <mergeCell ref="C4:C5"/>
    <mergeCell ref="J4:J5"/>
    <mergeCell ref="K3:K5"/>
    <mergeCell ref="A4:B4"/>
    <mergeCell ref="E4:F4"/>
    <mergeCell ref="H4:H5"/>
    <mergeCell ref="I4:I5"/>
  </mergeCells>
  <printOptions/>
  <pageMargins left="0.29" right="0.48" top="0.75" bottom="0.75" header="0.3" footer="0.3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5.875" style="0" customWidth="1"/>
    <col min="2" max="2" width="6.625" style="0" customWidth="1"/>
    <col min="3" max="3" width="6.00390625" style="0" customWidth="1"/>
    <col min="4" max="4" width="6.25390625" style="0" customWidth="1"/>
    <col min="5" max="5" width="6.375" style="0" customWidth="1"/>
    <col min="6" max="6" width="7.375" style="0" customWidth="1"/>
    <col min="7" max="7" width="6.00390625" style="0" customWidth="1"/>
    <col min="8" max="8" width="6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6.37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25390625" style="0" customWidth="1"/>
    <col min="18" max="18" width="6.375" style="0" customWidth="1"/>
  </cols>
  <sheetData>
    <row r="1" spans="1:18" ht="30" customHeight="1">
      <c r="A1" s="1" t="s">
        <v>43</v>
      </c>
      <c r="B1" s="61" t="s">
        <v>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0.2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65" t="s">
        <v>3</v>
      </c>
      <c r="R2" s="65"/>
    </row>
    <row r="3" spans="1:18" ht="48.75" customHeight="1">
      <c r="A3" s="64" t="s">
        <v>45</v>
      </c>
      <c r="B3" s="64"/>
      <c r="C3" s="64"/>
      <c r="D3" s="64"/>
      <c r="E3" s="64"/>
      <c r="F3" s="64"/>
      <c r="G3" s="64" t="s">
        <v>46</v>
      </c>
      <c r="H3" s="64"/>
      <c r="I3" s="64"/>
      <c r="J3" s="64"/>
      <c r="K3" s="64"/>
      <c r="L3" s="64"/>
      <c r="M3" s="64" t="s">
        <v>47</v>
      </c>
      <c r="N3" s="64"/>
      <c r="O3" s="64"/>
      <c r="P3" s="64"/>
      <c r="Q3" s="64"/>
      <c r="R3" s="64"/>
    </row>
    <row r="4" spans="1:18" ht="48.75" customHeight="1">
      <c r="A4" s="64" t="s">
        <v>8</v>
      </c>
      <c r="B4" s="55" t="s">
        <v>48</v>
      </c>
      <c r="C4" s="64" t="s">
        <v>49</v>
      </c>
      <c r="D4" s="64"/>
      <c r="E4" s="64"/>
      <c r="F4" s="55" t="s">
        <v>50</v>
      </c>
      <c r="G4" s="64" t="s">
        <v>8</v>
      </c>
      <c r="H4" s="55" t="s">
        <v>48</v>
      </c>
      <c r="I4" s="64" t="s">
        <v>49</v>
      </c>
      <c r="J4" s="64"/>
      <c r="K4" s="64"/>
      <c r="L4" s="55" t="s">
        <v>50</v>
      </c>
      <c r="M4" s="64" t="s">
        <v>8</v>
      </c>
      <c r="N4" s="55" t="s">
        <v>48</v>
      </c>
      <c r="O4" s="64" t="s">
        <v>49</v>
      </c>
      <c r="P4" s="64"/>
      <c r="Q4" s="64"/>
      <c r="R4" s="55" t="s">
        <v>50</v>
      </c>
    </row>
    <row r="5" spans="1:18" ht="48.75" customHeight="1">
      <c r="A5" s="64"/>
      <c r="B5" s="55"/>
      <c r="C5" s="5" t="s">
        <v>28</v>
      </c>
      <c r="D5" s="5" t="s">
        <v>51</v>
      </c>
      <c r="E5" s="5" t="s">
        <v>52</v>
      </c>
      <c r="F5" s="55"/>
      <c r="G5" s="64"/>
      <c r="H5" s="55"/>
      <c r="I5" s="5" t="s">
        <v>28</v>
      </c>
      <c r="J5" s="5" t="s">
        <v>51</v>
      </c>
      <c r="K5" s="5" t="s">
        <v>52</v>
      </c>
      <c r="L5" s="55"/>
      <c r="M5" s="64"/>
      <c r="N5" s="55"/>
      <c r="O5" s="5" t="s">
        <v>28</v>
      </c>
      <c r="P5" s="5" t="s">
        <v>51</v>
      </c>
      <c r="Q5" s="5" t="s">
        <v>52</v>
      </c>
      <c r="R5" s="55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</sheetData>
  <sheetProtection/>
  <mergeCells count="17">
    <mergeCell ref="A4:A5"/>
    <mergeCell ref="B4:B5"/>
    <mergeCell ref="F4:F5"/>
    <mergeCell ref="G4:G5"/>
    <mergeCell ref="B1:R1"/>
    <mergeCell ref="Q2:R2"/>
    <mergeCell ref="A3:F3"/>
    <mergeCell ref="G3:L3"/>
    <mergeCell ref="M3:R3"/>
    <mergeCell ref="N4:N5"/>
    <mergeCell ref="R4:R5"/>
    <mergeCell ref="C4:E4"/>
    <mergeCell ref="I4:K4"/>
    <mergeCell ref="O4:Q4"/>
    <mergeCell ref="H4:H5"/>
    <mergeCell ref="L4:L5"/>
    <mergeCell ref="M4:M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5.50390625" style="0" customWidth="1"/>
    <col min="2" max="2" width="9.875" style="0" customWidth="1"/>
    <col min="3" max="3" width="20.3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53</v>
      </c>
      <c r="B1" s="14"/>
      <c r="C1" s="14" t="s">
        <v>54</v>
      </c>
      <c r="D1" s="14"/>
      <c r="E1" s="14"/>
      <c r="F1" s="14"/>
    </row>
    <row r="2" spans="1:6" ht="21" customHeight="1">
      <c r="A2" s="21" t="s">
        <v>55</v>
      </c>
      <c r="E2" s="66" t="s">
        <v>3</v>
      </c>
      <c r="F2" s="66"/>
    </row>
    <row r="3" spans="1:6" ht="27" customHeight="1">
      <c r="A3" s="64" t="s">
        <v>26</v>
      </c>
      <c r="B3" s="64" t="s">
        <v>56</v>
      </c>
      <c r="C3" s="64" t="s">
        <v>57</v>
      </c>
      <c r="D3" s="64" t="s">
        <v>58</v>
      </c>
      <c r="E3" s="64"/>
      <c r="F3" s="64"/>
    </row>
    <row r="4" spans="1:6" ht="27" customHeight="1">
      <c r="A4" s="64"/>
      <c r="B4" s="64"/>
      <c r="C4" s="64"/>
      <c r="D4" s="7" t="s">
        <v>8</v>
      </c>
      <c r="E4" s="7" t="s">
        <v>29</v>
      </c>
      <c r="F4" s="7" t="s">
        <v>30</v>
      </c>
    </row>
    <row r="5" spans="1:6" ht="27" customHeight="1">
      <c r="A5" s="5" t="s">
        <v>59</v>
      </c>
      <c r="B5" s="5" t="s">
        <v>59</v>
      </c>
      <c r="C5" s="6" t="s">
        <v>60</v>
      </c>
      <c r="D5" s="6">
        <v>0</v>
      </c>
      <c r="E5" s="6">
        <v>0</v>
      </c>
      <c r="F5" s="6">
        <v>0</v>
      </c>
    </row>
    <row r="6" spans="1:6" ht="27" customHeight="1">
      <c r="A6" s="5"/>
      <c r="B6" s="5"/>
      <c r="C6" s="6"/>
      <c r="D6" s="6"/>
      <c r="E6" s="6"/>
      <c r="F6" s="6"/>
    </row>
    <row r="7" spans="1:6" ht="27" customHeight="1">
      <c r="A7" s="5"/>
      <c r="B7" s="5"/>
      <c r="C7" s="6"/>
      <c r="D7" s="6"/>
      <c r="E7" s="6"/>
      <c r="F7" s="6"/>
    </row>
    <row r="8" spans="1:6" ht="27" customHeight="1">
      <c r="A8" s="5"/>
      <c r="B8" s="5"/>
      <c r="C8" s="6"/>
      <c r="D8" s="6"/>
      <c r="E8" s="6"/>
      <c r="F8" s="6"/>
    </row>
    <row r="9" spans="1:6" ht="27" customHeight="1">
      <c r="A9" s="5"/>
      <c r="B9" s="5"/>
      <c r="C9" s="6"/>
      <c r="D9" s="6"/>
      <c r="E9" s="6"/>
      <c r="F9" s="6"/>
    </row>
    <row r="10" spans="1:6" ht="27" customHeight="1">
      <c r="A10" s="5"/>
      <c r="B10" s="5"/>
      <c r="C10" s="6"/>
      <c r="D10" s="6"/>
      <c r="E10" s="6"/>
      <c r="F10" s="6"/>
    </row>
    <row r="11" spans="1:6" ht="27" customHeight="1">
      <c r="A11" s="64" t="s">
        <v>8</v>
      </c>
      <c r="B11" s="64"/>
      <c r="C11" s="6" t="s">
        <v>60</v>
      </c>
      <c r="D11" s="6">
        <v>0</v>
      </c>
      <c r="E11" s="6">
        <v>0</v>
      </c>
      <c r="F11" s="6">
        <v>0</v>
      </c>
    </row>
    <row r="12" spans="1:6" ht="19.5" customHeight="1">
      <c r="A12" s="67" t="s">
        <v>61</v>
      </c>
      <c r="B12" s="67"/>
      <c r="C12" s="67"/>
      <c r="D12" s="67"/>
      <c r="E12" s="67"/>
      <c r="F12" s="67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5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25" sqref="D25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62</v>
      </c>
      <c r="B1" s="14" t="s">
        <v>63</v>
      </c>
      <c r="C1" s="14"/>
      <c r="D1" s="14"/>
    </row>
    <row r="2" spans="1:4" ht="21" customHeight="1">
      <c r="A2" s="17"/>
      <c r="D2" t="s">
        <v>3</v>
      </c>
    </row>
    <row r="3" spans="1:4" ht="27.75" customHeight="1">
      <c r="A3" s="55" t="s">
        <v>4</v>
      </c>
      <c r="B3" s="55"/>
      <c r="C3" s="55" t="s">
        <v>5</v>
      </c>
      <c r="D3" s="55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8" t="s">
        <v>64</v>
      </c>
      <c r="B5" s="5">
        <v>8134.32</v>
      </c>
      <c r="C5" s="45" t="s">
        <v>104</v>
      </c>
      <c r="D5" s="5">
        <v>0</v>
      </c>
    </row>
    <row r="6" spans="1:4" ht="27.75" customHeight="1">
      <c r="A6" s="18" t="s">
        <v>65</v>
      </c>
      <c r="B6" s="5">
        <v>0</v>
      </c>
      <c r="C6" s="45" t="s">
        <v>105</v>
      </c>
      <c r="D6" s="5">
        <v>0</v>
      </c>
    </row>
    <row r="7" spans="1:4" ht="27.75" customHeight="1">
      <c r="A7" s="18" t="s">
        <v>66</v>
      </c>
      <c r="B7" s="5">
        <v>0</v>
      </c>
      <c r="C7" s="45" t="s">
        <v>106</v>
      </c>
      <c r="D7" s="5">
        <v>0</v>
      </c>
    </row>
    <row r="8" spans="1:4" ht="27.75" customHeight="1">
      <c r="A8" s="18" t="s">
        <v>67</v>
      </c>
      <c r="B8" s="5">
        <v>0</v>
      </c>
      <c r="C8" s="46" t="s">
        <v>107</v>
      </c>
      <c r="D8" s="5">
        <v>11984.46</v>
      </c>
    </row>
    <row r="9" spans="1:4" ht="27.75" customHeight="1">
      <c r="A9" s="18" t="s">
        <v>68</v>
      </c>
      <c r="B9" s="5">
        <v>0</v>
      </c>
      <c r="C9" s="18"/>
      <c r="D9" s="5"/>
    </row>
    <row r="10" spans="1:4" ht="27.75" customHeight="1">
      <c r="A10" s="18"/>
      <c r="B10" s="5"/>
      <c r="C10" s="18"/>
      <c r="D10" s="5"/>
    </row>
    <row r="11" spans="1:4" ht="27.75" customHeight="1">
      <c r="A11" s="18"/>
      <c r="B11" s="5"/>
      <c r="C11" s="18"/>
      <c r="D11" s="5"/>
    </row>
    <row r="12" spans="1:4" ht="27.75" customHeight="1">
      <c r="A12" s="5"/>
      <c r="B12" s="5"/>
      <c r="C12" s="5"/>
      <c r="D12" s="5"/>
    </row>
    <row r="13" spans="1:4" ht="27.75" customHeight="1">
      <c r="A13" s="5" t="s">
        <v>69</v>
      </c>
      <c r="B13" s="5">
        <v>8134.32</v>
      </c>
      <c r="C13" s="5" t="s">
        <v>70</v>
      </c>
      <c r="D13" s="5">
        <v>11984.46</v>
      </c>
    </row>
    <row r="14" spans="1:4" ht="27.75" customHeight="1">
      <c r="A14" s="18" t="s">
        <v>71</v>
      </c>
      <c r="B14" s="5">
        <v>0</v>
      </c>
      <c r="C14" s="5"/>
      <c r="D14" s="5"/>
    </row>
    <row r="15" spans="1:4" ht="27.75" customHeight="1">
      <c r="A15" s="18" t="s">
        <v>72</v>
      </c>
      <c r="B15" s="19">
        <v>3850.14</v>
      </c>
      <c r="C15" s="18" t="s">
        <v>73</v>
      </c>
      <c r="D15" s="19">
        <v>0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18</v>
      </c>
      <c r="B17" s="20">
        <f>SUM(B13:B16)</f>
        <v>11984.46</v>
      </c>
      <c r="C17" s="5" t="s">
        <v>19</v>
      </c>
      <c r="D17" s="20">
        <f>SUM(D13:D16)</f>
        <v>11984.46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8" sqref="D8"/>
    </sheetView>
  </sheetViews>
  <sheetFormatPr defaultColWidth="9.00390625" defaultRowHeight="27.75" customHeight="1"/>
  <cols>
    <col min="2" max="2" width="16.625" style="0" customWidth="1"/>
    <col min="3" max="3" width="11.125" style="0" customWidth="1"/>
    <col min="4" max="4" width="10.125" style="0" customWidth="1"/>
    <col min="5" max="5" width="11.375" style="0" customWidth="1"/>
    <col min="6" max="6" width="6.125" style="0" customWidth="1"/>
    <col min="7" max="7" width="3.75390625" style="0" customWidth="1"/>
    <col min="8" max="8" width="4.50390625" style="0" customWidth="1"/>
    <col min="9" max="9" width="4.375" style="0" customWidth="1"/>
    <col min="10" max="10" width="5.00390625" style="0" customWidth="1"/>
    <col min="11" max="11" width="4.375" style="0" customWidth="1"/>
    <col min="12" max="12" width="5.00390625" style="0" customWidth="1"/>
  </cols>
  <sheetData>
    <row r="1" spans="1:12" ht="27.75" customHeight="1">
      <c r="A1" s="13" t="s">
        <v>74</v>
      </c>
      <c r="B1" s="61" t="s">
        <v>75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7.75" customHeight="1">
      <c r="A2" s="15" t="s">
        <v>76</v>
      </c>
      <c r="K2" s="66" t="s">
        <v>3</v>
      </c>
      <c r="L2" s="66"/>
    </row>
    <row r="3" spans="1:12" ht="41.25" customHeight="1">
      <c r="A3" s="55" t="s">
        <v>77</v>
      </c>
      <c r="B3" s="55"/>
      <c r="C3" s="68" t="s">
        <v>8</v>
      </c>
      <c r="D3" s="68" t="s">
        <v>72</v>
      </c>
      <c r="E3" s="68" t="s">
        <v>78</v>
      </c>
      <c r="F3" s="68" t="s">
        <v>79</v>
      </c>
      <c r="G3" s="68" t="s">
        <v>80</v>
      </c>
      <c r="H3" s="68" t="s">
        <v>81</v>
      </c>
      <c r="I3" s="68" t="s">
        <v>82</v>
      </c>
      <c r="J3" s="68" t="s">
        <v>83</v>
      </c>
      <c r="K3" s="68" t="s">
        <v>84</v>
      </c>
      <c r="L3" s="68" t="s">
        <v>71</v>
      </c>
    </row>
    <row r="4" spans="1:12" ht="27.75" customHeight="1">
      <c r="A4" s="6" t="s">
        <v>26</v>
      </c>
      <c r="B4" s="7" t="s">
        <v>27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3.5">
      <c r="A5" s="6">
        <v>205</v>
      </c>
      <c r="B5" s="5" t="s">
        <v>101</v>
      </c>
      <c r="C5" s="10">
        <v>11984.46</v>
      </c>
      <c r="D5" s="7">
        <v>3850.14</v>
      </c>
      <c r="E5" s="9">
        <v>8134.32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6">
        <v>20502</v>
      </c>
      <c r="B6" s="5" t="s">
        <v>102</v>
      </c>
      <c r="C6" s="10">
        <v>11984.46</v>
      </c>
      <c r="D6" s="7">
        <v>3850.14</v>
      </c>
      <c r="E6" s="9">
        <v>8134.32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6">
        <v>2050204</v>
      </c>
      <c r="B7" s="5" t="s">
        <v>103</v>
      </c>
      <c r="C7" s="10">
        <v>11984.46</v>
      </c>
      <c r="D7" s="7">
        <v>3850.14</v>
      </c>
      <c r="E7" s="9">
        <v>8134.32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11"/>
      <c r="B8" s="12"/>
      <c r="C8" s="10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11"/>
      <c r="B9" s="12"/>
      <c r="C9" s="10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11"/>
      <c r="B10" s="12"/>
      <c r="C10" s="10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10"/>
      <c r="C11" s="10"/>
      <c r="D11" s="9"/>
      <c r="E11" s="9"/>
      <c r="F11" s="9"/>
      <c r="G11" s="9"/>
      <c r="H11" s="9"/>
      <c r="I11" s="9"/>
      <c r="J11" s="9"/>
      <c r="K11" s="9"/>
      <c r="L11" s="9"/>
    </row>
    <row r="12" spans="1:12" ht="13.5">
      <c r="A12" s="11"/>
      <c r="B12" s="5"/>
      <c r="C12" s="10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11"/>
      <c r="B13" s="5"/>
      <c r="C13" s="10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11"/>
      <c r="B14" s="5"/>
      <c r="C14" s="10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1"/>
      <c r="B15" s="11"/>
      <c r="C15" s="10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11"/>
      <c r="B16" s="11"/>
      <c r="C16" s="10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11"/>
      <c r="B17" s="11"/>
      <c r="C17" s="10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11"/>
      <c r="B18" s="11"/>
      <c r="C18" s="10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8"/>
      <c r="B19" s="8"/>
      <c r="C19" s="10"/>
      <c r="D19" s="7"/>
      <c r="E19" s="9"/>
      <c r="F19" s="7"/>
      <c r="G19" s="7"/>
      <c r="H19" s="7"/>
      <c r="I19" s="7"/>
      <c r="J19" s="7"/>
      <c r="K19" s="7"/>
      <c r="L19" s="7"/>
    </row>
    <row r="20" spans="1:12" ht="13.5">
      <c r="A20" s="11"/>
      <c r="B20" s="11"/>
      <c r="C20" s="10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11"/>
      <c r="B21" s="11"/>
      <c r="C21" s="10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11"/>
      <c r="B22" s="11"/>
      <c r="C22" s="10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8"/>
      <c r="B23" s="8"/>
      <c r="C23" s="10"/>
      <c r="D23" s="7"/>
      <c r="E23" s="9"/>
      <c r="F23" s="7"/>
      <c r="G23" s="7"/>
      <c r="H23" s="7"/>
      <c r="I23" s="7"/>
      <c r="J23" s="7"/>
      <c r="K23" s="7"/>
      <c r="L23" s="7"/>
    </row>
    <row r="24" spans="1:12" ht="13.5">
      <c r="A24" s="11"/>
      <c r="B24" s="11"/>
      <c r="C24" s="10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11"/>
      <c r="B25" s="11"/>
      <c r="C25" s="10"/>
      <c r="D25" s="7"/>
      <c r="E25" s="7"/>
      <c r="F25" s="7"/>
      <c r="G25" s="7"/>
      <c r="H25" s="7"/>
      <c r="I25" s="7"/>
      <c r="J25" s="7"/>
      <c r="K25" s="7"/>
      <c r="L25" s="7"/>
    </row>
    <row r="26" spans="1:12" ht="27.75" customHeight="1">
      <c r="A26" s="70" t="s">
        <v>85</v>
      </c>
      <c r="B26" s="70"/>
      <c r="C26" s="10">
        <f>D26+E26</f>
        <v>11984.46</v>
      </c>
      <c r="D26" s="16">
        <f>SUM(D5,D11,D19,D23)</f>
        <v>3850.14</v>
      </c>
      <c r="E26" s="16">
        <f>SUM(E5,E11,E19,E23)</f>
        <v>8134.32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sheetProtection/>
  <mergeCells count="14">
    <mergeCell ref="A26:B26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B1:L1"/>
    <mergeCell ref="K2:L2"/>
    <mergeCell ref="A3:B3"/>
    <mergeCell ref="H3:H4"/>
  </mergeCells>
  <printOptions/>
  <pageMargins left="0.4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8.75390625" style="0" customWidth="1"/>
    <col min="2" max="2" width="19.00390625" style="0" customWidth="1"/>
    <col min="3" max="3" width="11.50390625" style="0" customWidth="1"/>
    <col min="4" max="4" width="10.50390625" style="0" customWidth="1"/>
    <col min="5" max="5" width="11.25390625" style="0" customWidth="1"/>
    <col min="6" max="6" width="6.00390625" style="0" customWidth="1"/>
    <col min="7" max="7" width="5.875" style="0" customWidth="1"/>
    <col min="8" max="8" width="6.125" style="0" customWidth="1"/>
  </cols>
  <sheetData>
    <row r="1" spans="1:8" ht="27" customHeight="1">
      <c r="A1" s="1" t="s">
        <v>86</v>
      </c>
      <c r="B1" s="71" t="s">
        <v>87</v>
      </c>
      <c r="C1" s="71"/>
      <c r="D1" s="72"/>
      <c r="E1" s="71"/>
      <c r="F1" s="71"/>
      <c r="G1" s="71"/>
      <c r="H1" s="71"/>
    </row>
    <row r="2" spans="1:8" ht="20.25" customHeight="1">
      <c r="A2" s="3"/>
      <c r="B2" s="4"/>
      <c r="C2" s="4"/>
      <c r="D2" s="4"/>
      <c r="E2" s="4"/>
      <c r="F2" s="4"/>
      <c r="G2" s="66" t="s">
        <v>3</v>
      </c>
      <c r="H2" s="66"/>
    </row>
    <row r="3" spans="1:8" ht="30.75" customHeight="1">
      <c r="A3" s="55" t="s">
        <v>88</v>
      </c>
      <c r="B3" s="55"/>
      <c r="C3" s="68" t="s">
        <v>8</v>
      </c>
      <c r="D3" s="68" t="s">
        <v>29</v>
      </c>
      <c r="E3" s="68" t="s">
        <v>30</v>
      </c>
      <c r="F3" s="68" t="s">
        <v>89</v>
      </c>
      <c r="G3" s="68" t="s">
        <v>90</v>
      </c>
      <c r="H3" s="68" t="s">
        <v>91</v>
      </c>
    </row>
    <row r="4" spans="1:8" ht="23.25" customHeight="1">
      <c r="A4" s="6" t="s">
        <v>26</v>
      </c>
      <c r="B4" s="7" t="s">
        <v>27</v>
      </c>
      <c r="C4" s="69"/>
      <c r="D4" s="69"/>
      <c r="E4" s="69"/>
      <c r="F4" s="69"/>
      <c r="G4" s="69"/>
      <c r="H4" s="69"/>
    </row>
    <row r="5" spans="1:8" ht="23.25" customHeight="1">
      <c r="A5" s="6">
        <v>205</v>
      </c>
      <c r="B5" s="5" t="s">
        <v>101</v>
      </c>
      <c r="C5" s="9">
        <v>11984.46</v>
      </c>
      <c r="D5" s="9">
        <v>11984.46</v>
      </c>
      <c r="E5" s="10">
        <v>0</v>
      </c>
      <c r="F5" s="7">
        <v>0</v>
      </c>
      <c r="G5" s="7">
        <v>0</v>
      </c>
      <c r="H5" s="7">
        <v>0</v>
      </c>
    </row>
    <row r="6" spans="1:8" ht="23.25" customHeight="1">
      <c r="A6" s="6">
        <v>20502</v>
      </c>
      <c r="B6" s="5" t="s">
        <v>102</v>
      </c>
      <c r="C6" s="9">
        <v>11984.46</v>
      </c>
      <c r="D6" s="9">
        <v>11984.46</v>
      </c>
      <c r="E6" s="5">
        <v>0</v>
      </c>
      <c r="F6" s="7">
        <v>0</v>
      </c>
      <c r="G6" s="7">
        <v>0</v>
      </c>
      <c r="H6" s="7">
        <v>0</v>
      </c>
    </row>
    <row r="7" spans="1:8" ht="23.25" customHeight="1">
      <c r="A7" s="6">
        <v>2050204</v>
      </c>
      <c r="B7" s="5" t="s">
        <v>103</v>
      </c>
      <c r="C7" s="9">
        <v>11984.46</v>
      </c>
      <c r="D7" s="9">
        <v>11984.46</v>
      </c>
      <c r="E7" s="5">
        <v>0</v>
      </c>
      <c r="F7" s="7">
        <v>0</v>
      </c>
      <c r="G7" s="7">
        <v>0</v>
      </c>
      <c r="H7" s="7">
        <v>0</v>
      </c>
    </row>
    <row r="8" spans="1:8" ht="23.25" customHeight="1">
      <c r="A8" s="11"/>
      <c r="B8" s="12"/>
      <c r="C8" s="7"/>
      <c r="D8" s="7"/>
      <c r="E8" s="5"/>
      <c r="F8" s="7"/>
      <c r="G8" s="7"/>
      <c r="H8" s="7"/>
    </row>
    <row r="9" spans="1:8" ht="23.25" customHeight="1">
      <c r="A9" s="11"/>
      <c r="B9" s="12"/>
      <c r="C9" s="7"/>
      <c r="D9" s="7"/>
      <c r="E9" s="5"/>
      <c r="F9" s="7"/>
      <c r="G9" s="7"/>
      <c r="H9" s="7"/>
    </row>
    <row r="10" spans="1:8" ht="23.25" customHeight="1">
      <c r="A10" s="11"/>
      <c r="B10" s="12"/>
      <c r="C10" s="7"/>
      <c r="D10" s="7"/>
      <c r="E10" s="5"/>
      <c r="F10" s="7"/>
      <c r="G10" s="7"/>
      <c r="H10" s="7"/>
    </row>
    <row r="11" spans="1:8" ht="23.25" customHeight="1">
      <c r="A11" s="11"/>
      <c r="B11" s="11"/>
      <c r="C11" s="7"/>
      <c r="D11" s="5"/>
      <c r="E11" s="5"/>
      <c r="F11" s="7"/>
      <c r="G11" s="7"/>
      <c r="H11" s="7"/>
    </row>
    <row r="12" spans="1:8" ht="23.25" customHeight="1">
      <c r="A12" s="11"/>
      <c r="B12" s="11"/>
      <c r="C12" s="7"/>
      <c r="D12" s="5"/>
      <c r="E12" s="5"/>
      <c r="F12" s="7"/>
      <c r="G12" s="7"/>
      <c r="H12" s="7"/>
    </row>
    <row r="13" spans="1:8" ht="23.25" customHeight="1">
      <c r="A13" s="11"/>
      <c r="B13" s="11"/>
      <c r="C13" s="7"/>
      <c r="D13" s="5"/>
      <c r="E13" s="5"/>
      <c r="F13" s="7"/>
      <c r="G13" s="7"/>
      <c r="H13" s="7"/>
    </row>
    <row r="14" spans="1:8" ht="23.25" customHeight="1">
      <c r="A14" s="11"/>
      <c r="B14" s="11"/>
      <c r="C14" s="7"/>
      <c r="D14" s="5"/>
      <c r="E14" s="5"/>
      <c r="F14" s="7"/>
      <c r="G14" s="7"/>
      <c r="H14" s="7"/>
    </row>
    <row r="15" spans="1:8" ht="23.25" customHeight="1">
      <c r="A15" s="8"/>
      <c r="B15" s="8"/>
      <c r="C15" s="9"/>
      <c r="D15" s="9"/>
      <c r="E15" s="7"/>
      <c r="F15" s="7"/>
      <c r="G15" s="7"/>
      <c r="H15" s="7"/>
    </row>
    <row r="16" spans="1:8" ht="23.25" customHeight="1">
      <c r="A16" s="11"/>
      <c r="B16" s="11"/>
      <c r="C16" s="7"/>
      <c r="D16" s="7"/>
      <c r="E16" s="7"/>
      <c r="F16" s="7"/>
      <c r="G16" s="7"/>
      <c r="H16" s="7"/>
    </row>
    <row r="17" spans="1:8" ht="23.25" customHeight="1">
      <c r="A17" s="11"/>
      <c r="B17" s="11"/>
      <c r="C17" s="7"/>
      <c r="D17" s="7"/>
      <c r="E17" s="7"/>
      <c r="F17" s="7"/>
      <c r="G17" s="7"/>
      <c r="H17" s="7"/>
    </row>
    <row r="18" spans="1:8" ht="23.25" customHeight="1">
      <c r="A18" s="8"/>
      <c r="B18" s="8"/>
      <c r="C18" s="9"/>
      <c r="D18" s="9"/>
      <c r="E18" s="7"/>
      <c r="F18" s="7"/>
      <c r="G18" s="7"/>
      <c r="H18" s="7"/>
    </row>
    <row r="19" spans="1:8" ht="23.25" customHeight="1">
      <c r="A19" s="11"/>
      <c r="B19" s="11"/>
      <c r="C19" s="7"/>
      <c r="D19" s="7"/>
      <c r="E19" s="7"/>
      <c r="F19" s="7"/>
      <c r="G19" s="7"/>
      <c r="H19" s="7"/>
    </row>
    <row r="20" spans="1:8" ht="23.25" customHeight="1">
      <c r="A20" s="11"/>
      <c r="B20" s="11"/>
      <c r="C20" s="7"/>
      <c r="D20" s="7"/>
      <c r="E20" s="7"/>
      <c r="F20" s="7"/>
      <c r="G20" s="7"/>
      <c r="H20" s="7"/>
    </row>
    <row r="21" spans="1:8" ht="23.25" customHeight="1">
      <c r="A21" s="73" t="s">
        <v>85</v>
      </c>
      <c r="B21" s="74"/>
      <c r="C21" s="10">
        <f aca="true" t="shared" si="0" ref="C21:H21">SUM(C5)</f>
        <v>11984.46</v>
      </c>
      <c r="D21" s="10">
        <f t="shared" si="0"/>
        <v>11984.46</v>
      </c>
      <c r="E21" s="10">
        <f t="shared" si="0"/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</row>
  </sheetData>
  <sheetProtection/>
  <mergeCells count="10">
    <mergeCell ref="B1:H1"/>
    <mergeCell ref="G2:H2"/>
    <mergeCell ref="A3:B3"/>
    <mergeCell ref="A21:B2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CN=山南教科文科/OU=教科文科/OU=山南市财政局/OU=西藏自治区财政厅/O=TIBET</cp:lastModifiedBy>
  <cp:lastPrinted>2018-05-08T07:56:23Z</cp:lastPrinted>
  <dcterms:created xsi:type="dcterms:W3CDTF">2006-09-13T11:21:51Z</dcterms:created>
  <dcterms:modified xsi:type="dcterms:W3CDTF">2018-05-08T07:56:46Z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